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1"/>
  </bookViews>
  <sheets>
    <sheet name="january" sheetId="11" r:id="rId1"/>
    <sheet name="FEBRUARY" sheetId="12" r:id="rId2"/>
  </sheets>
  <definedNames>
    <definedName name="_xlnm._FilterDatabase" localSheetId="0" hidden="1">january!$A$21:$Z$121</definedName>
  </definedNames>
  <calcPr calcId="144525"/>
</workbook>
</file>

<file path=xl/calcChain.xml><?xml version="1.0" encoding="utf-8"?>
<calcChain xmlns="http://schemas.openxmlformats.org/spreadsheetml/2006/main">
  <c r="U57" i="12" l="1"/>
  <c r="T57" i="12"/>
  <c r="S57" i="12"/>
  <c r="R57" i="12"/>
  <c r="Q57" i="12"/>
  <c r="P57" i="12"/>
  <c r="O57" i="12"/>
  <c r="N57" i="12"/>
  <c r="M57" i="12"/>
  <c r="L57" i="12"/>
  <c r="K57" i="12"/>
  <c r="J57" i="12"/>
  <c r="I57" i="12"/>
  <c r="D14" i="12" s="1"/>
  <c r="D16" i="12"/>
  <c r="D15" i="12"/>
  <c r="U121" i="11" l="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D15" i="11" l="1"/>
  <c r="D16" i="11"/>
  <c r="D14" i="11"/>
</calcChain>
</file>

<file path=xl/sharedStrings.xml><?xml version="1.0" encoding="utf-8"?>
<sst xmlns="http://schemas.openxmlformats.org/spreadsheetml/2006/main" count="664" uniqueCount="485">
  <si>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</si>
  <si>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</si>
  <si>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</si>
  <si>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</si>
  <si>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</si>
  <si>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</si>
  <si>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</si>
  <si>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</si>
  <si>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</si>
  <si>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</si>
  <si>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</si>
  <si>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</si>
  <si>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</si>
  <si>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</si>
  <si>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</si>
  <si>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</si>
  <si>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</si>
  <si>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</si>
  <si>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</si>
  <si>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</si>
  <si>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</si>
  <si>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</si>
  <si>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</si>
  <si>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</si>
  <si>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</si>
  <si>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</si>
  <si>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</si>
  <si>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</si>
  <si>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</si>
  <si>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PATIENT NAME</t>
  </si>
  <si>
    <t>VIDAL</t>
  </si>
  <si>
    <t>No. Claims Settled</t>
  </si>
  <si>
    <t>TOTAL BILL AMOUNT</t>
  </si>
  <si>
    <t>AMOUNT CREDITED</t>
  </si>
  <si>
    <t>TDS AMOUNT</t>
  </si>
  <si>
    <t>SIJO JOSY</t>
  </si>
  <si>
    <t>AADHVIK JAISON</t>
  </si>
  <si>
    <t>123-7645</t>
  </si>
  <si>
    <t>231400250657</t>
  </si>
  <si>
    <t>KOC-1223-PA-0001366</t>
  </si>
  <si>
    <t>AXISCN0469173880</t>
  </si>
  <si>
    <t>VARGHESE</t>
  </si>
  <si>
    <t>VAIGA KALESH</t>
  </si>
  <si>
    <t>23-595059</t>
  </si>
  <si>
    <t>ATHUL SATHEESH</t>
  </si>
  <si>
    <t>123-7516</t>
  </si>
  <si>
    <t>SREEVED SARUN</t>
  </si>
  <si>
    <t>MD INDIA</t>
  </si>
  <si>
    <t>MEDI ASSIST</t>
  </si>
  <si>
    <t>231300199754</t>
  </si>
  <si>
    <t>MDI8111461</t>
  </si>
  <si>
    <t>231400260743</t>
  </si>
  <si>
    <t>HSBCN24002487939</t>
  </si>
  <si>
    <t>N003242814365871</t>
  </si>
  <si>
    <t>400303689GN00251</t>
  </si>
  <si>
    <t>DHRUV AJU</t>
  </si>
  <si>
    <t>JESSY XAVIER</t>
  </si>
  <si>
    <t>23-589971</t>
  </si>
  <si>
    <t>BABU N K</t>
  </si>
  <si>
    <t>123-7654</t>
  </si>
  <si>
    <t>CARLOS S PATHADAN</t>
  </si>
  <si>
    <t>PREETHY C V</t>
  </si>
  <si>
    <t>123-7904</t>
  </si>
  <si>
    <t>ICICI LOMBARD</t>
  </si>
  <si>
    <t>SBI GENERAL</t>
  </si>
  <si>
    <t>110201646365</t>
  </si>
  <si>
    <t>110201649712</t>
  </si>
  <si>
    <t>KOC-1223-PA-0001334</t>
  </si>
  <si>
    <t>KOC-1223-PA-0001886</t>
  </si>
  <si>
    <t>CMS3827343710</t>
  </si>
  <si>
    <t>CMS3827339118</t>
  </si>
  <si>
    <t>AXISCN0470248340</t>
  </si>
  <si>
    <t>UIIC_24400748190</t>
  </si>
  <si>
    <t>SBIN424005194766</t>
  </si>
  <si>
    <t>ASWATHY T R</t>
  </si>
  <si>
    <t>23-593172</t>
  </si>
  <si>
    <t>VIPINKUMAR</t>
  </si>
  <si>
    <t>23-598544</t>
  </si>
  <si>
    <t>HEYDEN LOUIS</t>
  </si>
  <si>
    <t>23-598352</t>
  </si>
  <si>
    <t>ISHANI UNNI (BABY OF RAVEENA)</t>
  </si>
  <si>
    <t>123-7805</t>
  </si>
  <si>
    <t>RENNAS SHELAN</t>
  </si>
  <si>
    <t>123-7863</t>
  </si>
  <si>
    <t>NIVA BUPA</t>
  </si>
  <si>
    <t>STAR HEALTH</t>
  </si>
  <si>
    <t>CIR/2024/181214/1326929</t>
  </si>
  <si>
    <t>CIR/2024/181222/1346885</t>
  </si>
  <si>
    <t>AXISCN0471751485</t>
  </si>
  <si>
    <t>AXISCN0471751369</t>
  </si>
  <si>
    <t>AXISCN0471750927</t>
  </si>
  <si>
    <t>N005242817323095</t>
  </si>
  <si>
    <t>N005242817316396</t>
  </si>
  <si>
    <t>SHEEBA KV</t>
  </si>
  <si>
    <t>I23-7410</t>
  </si>
  <si>
    <t>RUWA ELSA MANU</t>
  </si>
  <si>
    <t>ARYA BOBAN</t>
  </si>
  <si>
    <t>I23-7948</t>
  </si>
  <si>
    <t>LIBERTY GENERAL</t>
  </si>
  <si>
    <t>500301-4211-23-3-731319-01</t>
  </si>
  <si>
    <t>500301-4218-23-3-705767-01</t>
  </si>
  <si>
    <t>S400516107825</t>
  </si>
  <si>
    <t>400802835GN00185</t>
  </si>
  <si>
    <t>400802835GN00186</t>
  </si>
  <si>
    <t>THEERTHA ATHUL</t>
  </si>
  <si>
    <t>RAKSHITH GEO GEORGE</t>
  </si>
  <si>
    <t>123-7640</t>
  </si>
  <si>
    <t>JOEL COLIN</t>
  </si>
  <si>
    <t>123-7745</t>
  </si>
  <si>
    <t>RABI K S</t>
  </si>
  <si>
    <t>23-600656</t>
  </si>
  <si>
    <t>SANVIKA A P</t>
  </si>
  <si>
    <t>I23-7974</t>
  </si>
  <si>
    <t>231400262967</t>
  </si>
  <si>
    <t>110100684661</t>
  </si>
  <si>
    <t>CIG/2024/181227/1374710</t>
  </si>
  <si>
    <t>CIG/2024/181228/1386976</t>
  </si>
  <si>
    <t>N008242824916050</t>
  </si>
  <si>
    <t>CMS3840965150</t>
  </si>
  <si>
    <t>AXISCN0475289280</t>
  </si>
  <si>
    <t>N009242825702265</t>
  </si>
  <si>
    <t>N009242826895900</t>
  </si>
  <si>
    <t>LOUIS VARGHESE</t>
  </si>
  <si>
    <t>123-7417</t>
  </si>
  <si>
    <t>BABBY OF BABITHA</t>
  </si>
  <si>
    <t>LAILA BEEVI</t>
  </si>
  <si>
    <t>THANKACHAM M P</t>
  </si>
  <si>
    <t>DIZA DENITTA DIAZ</t>
  </si>
  <si>
    <t>SHANI JOHNSON</t>
  </si>
  <si>
    <t>231300255981</t>
  </si>
  <si>
    <t>231300259581</t>
  </si>
  <si>
    <t>231300258664</t>
  </si>
  <si>
    <t>231300263324</t>
  </si>
  <si>
    <t>KOC-1223-PA-0001802</t>
  </si>
  <si>
    <t>HSBCN24005137434</t>
  </si>
  <si>
    <t>AXISCN0478064250</t>
  </si>
  <si>
    <t>HSBCN24008794058</t>
  </si>
  <si>
    <t>HSBCN24004914696 2</t>
  </si>
  <si>
    <t>UIIC_24403466758</t>
  </si>
  <si>
    <t>AAMY MARIYAM</t>
  </si>
  <si>
    <t>22-518129</t>
  </si>
  <si>
    <t>SOUMYA RAJESH</t>
  </si>
  <si>
    <t>123-7652</t>
  </si>
  <si>
    <t>SHAMI P A</t>
  </si>
  <si>
    <t>22-466686</t>
  </si>
  <si>
    <t>RINI K T</t>
  </si>
  <si>
    <t>231300254710</t>
  </si>
  <si>
    <t>231300268959</t>
  </si>
  <si>
    <t>231300269633</t>
  </si>
  <si>
    <t>110201650618</t>
  </si>
  <si>
    <t>HSBCN24010248541</t>
  </si>
  <si>
    <t>HSBCN24010190817</t>
  </si>
  <si>
    <t>HSBCN24010267886</t>
  </si>
  <si>
    <t>CMS3846651128</t>
  </si>
  <si>
    <t>RAJU PUTHUSSERY</t>
  </si>
  <si>
    <t>123-7749</t>
  </si>
  <si>
    <t>AKSHAY ANEESH</t>
  </si>
  <si>
    <t>123-7913</t>
  </si>
  <si>
    <t>SREENIDHI M S</t>
  </si>
  <si>
    <t>22-527628</t>
  </si>
  <si>
    <t>SHABU P M</t>
  </si>
  <si>
    <t>124-8011</t>
  </si>
  <si>
    <t>T I PAULINE</t>
  </si>
  <si>
    <t>I24-7978</t>
  </si>
  <si>
    <t>110201651927</t>
  </si>
  <si>
    <t>CIR/2024/181228/1368766</t>
  </si>
  <si>
    <t>CIR/2024/700001/1386566</t>
  </si>
  <si>
    <t>CIR/2024/181217/1397834</t>
  </si>
  <si>
    <t>CIR/2024/181228/1387670</t>
  </si>
  <si>
    <t>CMS3849217347</t>
  </si>
  <si>
    <t>N008242824340710</t>
  </si>
  <si>
    <t>N006242821514210</t>
  </si>
  <si>
    <t>N011242831041491</t>
  </si>
  <si>
    <t>N011242831042989</t>
  </si>
  <si>
    <t>GOPIKA PS</t>
  </si>
  <si>
    <t>123-7400</t>
  </si>
  <si>
    <t>CIG/2024/181135/1217355</t>
  </si>
  <si>
    <t>N013242834268578</t>
  </si>
  <si>
    <t>BENNY VAZHAKKPOTTATHIL</t>
  </si>
  <si>
    <t>123-7656</t>
  </si>
  <si>
    <t>JUVAN MATHAI JITTU</t>
  </si>
  <si>
    <t>23-600012</t>
  </si>
  <si>
    <t>231200269183</t>
  </si>
  <si>
    <t>KOC-1223-PA-0002170</t>
  </si>
  <si>
    <t>_</t>
  </si>
  <si>
    <t>AXISCN0480423332</t>
  </si>
  <si>
    <t>UIIC_24405760253</t>
  </si>
  <si>
    <t>MERCY ANTONY</t>
  </si>
  <si>
    <t>123-7556</t>
  </si>
  <si>
    <t>ASHVIN SABU</t>
  </si>
  <si>
    <t>CHARLES PARAKKAL</t>
  </si>
  <si>
    <t>RISHAAN SHINOJ</t>
  </si>
  <si>
    <t>HARVEY ANTONY ARUN</t>
  </si>
  <si>
    <t>CIR/2024/181211/1247708</t>
  </si>
  <si>
    <t>KOC-0124-PA-0000367</t>
  </si>
  <si>
    <t>500301-4211-23-3-731390-01</t>
  </si>
  <si>
    <t>CIR/2024/181111/1412277</t>
  </si>
  <si>
    <t>N015242835011086</t>
  </si>
  <si>
    <t>AXISCN0483239561</t>
  </si>
  <si>
    <t>401601737GN00161</t>
  </si>
  <si>
    <t>401501619GN00235</t>
  </si>
  <si>
    <t>N015242835034939</t>
  </si>
  <si>
    <t>JAYESH KUMAR K T</t>
  </si>
  <si>
    <t>23-574295</t>
  </si>
  <si>
    <t>STIGLIT MARIA THOMAS</t>
  </si>
  <si>
    <t>123-7427</t>
  </si>
  <si>
    <t>AVANTHIKA K S</t>
  </si>
  <si>
    <t>ALAN SAJAN</t>
  </si>
  <si>
    <t>231300254624</t>
  </si>
  <si>
    <t>231200266567</t>
  </si>
  <si>
    <t>SBIN424009099696</t>
  </si>
  <si>
    <t>HSBCN23363634320</t>
  </si>
  <si>
    <t>AXISCN0483095668</t>
  </si>
  <si>
    <t>SUDHEER</t>
  </si>
  <si>
    <t>I23-7461</t>
  </si>
  <si>
    <t>CELY</t>
  </si>
  <si>
    <t>123-7582</t>
  </si>
  <si>
    <t>AYYAN ADAM</t>
  </si>
  <si>
    <t>123-7849</t>
  </si>
  <si>
    <t>AMARJITH</t>
  </si>
  <si>
    <t>I23-7874</t>
  </si>
  <si>
    <t>PARTHASARADHY</t>
  </si>
  <si>
    <t>VIJI M V</t>
  </si>
  <si>
    <t>ADAM BILIN</t>
  </si>
  <si>
    <t>TATA AIG</t>
  </si>
  <si>
    <t>MDI8201266</t>
  </si>
  <si>
    <t>231100264240</t>
  </si>
  <si>
    <t>231100280222</t>
  </si>
  <si>
    <t>110201658583</t>
  </si>
  <si>
    <t>KOC-1223-PA-0003089</t>
  </si>
  <si>
    <t>4000125060A</t>
  </si>
  <si>
    <t>CITIN24408035071</t>
  </si>
  <si>
    <t>CMS3860728147</t>
  </si>
  <si>
    <t>AXISCN0484023597</t>
  </si>
  <si>
    <t> AXISCN0484023597</t>
  </si>
  <si>
    <t>401900058GN00052</t>
  </si>
  <si>
    <t>MAHINDRA S</t>
  </si>
  <si>
    <t>I23-7835</t>
  </si>
  <si>
    <t>ANN RITHIKA VIPIN</t>
  </si>
  <si>
    <t>CHRISBEL ANOOP</t>
  </si>
  <si>
    <t>I24-8135</t>
  </si>
  <si>
    <t>CIR/2024/181228/1419392</t>
  </si>
  <si>
    <t>HSBCN24012640722</t>
  </si>
  <si>
    <t>N018242840995444</t>
  </si>
  <si>
    <t>SBIN424019043396</t>
  </si>
  <si>
    <t>RENJITH</t>
  </si>
  <si>
    <t>P K MOHANAN</t>
  </si>
  <si>
    <t>22-500555</t>
  </si>
  <si>
    <t>AJAYAGHOSH V S</t>
  </si>
  <si>
    <t>DHANEESH</t>
  </si>
  <si>
    <t>123-7942</t>
  </si>
  <si>
    <t>HARRIS KB</t>
  </si>
  <si>
    <t>I24-8125</t>
  </si>
  <si>
    <t>EVAAN TOM</t>
  </si>
  <si>
    <t>124-8166</t>
  </si>
  <si>
    <t>KOC-1223-PA-0001371</t>
  </si>
  <si>
    <t>231400278541</t>
  </si>
  <si>
    <t>KOC-1223-PA-0003050</t>
  </si>
  <si>
    <t>CIR/2024/181316/1433490</t>
  </si>
  <si>
    <t>CIR/2024/181228/1441769</t>
  </si>
  <si>
    <t>AXISCN0487766339</t>
  </si>
  <si>
    <t>HSBCN24019939008</t>
  </si>
  <si>
    <t>UIIC_24408035179</t>
  </si>
  <si>
    <t>N020242843239164</t>
  </si>
  <si>
    <t>N020242843239111</t>
  </si>
  <si>
    <t>ASHWIN DEVASSY</t>
  </si>
  <si>
    <t>WILFRED P M</t>
  </si>
  <si>
    <t>I23-7878</t>
  </si>
  <si>
    <t>SUSAN JAISON</t>
  </si>
  <si>
    <t>22-473238</t>
  </si>
  <si>
    <t>500301-4211-23-3-731291-01</t>
  </si>
  <si>
    <t>500301-4211-23-3-731581-01</t>
  </si>
  <si>
    <t>CITIN24405760085</t>
  </si>
  <si>
    <t>402201531GN00390</t>
  </si>
  <si>
    <t>402201531GN00389</t>
  </si>
  <si>
    <t>ADAM DEVASSY</t>
  </si>
  <si>
    <t>22-562938</t>
  </si>
  <si>
    <t>LIYA LENIL</t>
  </si>
  <si>
    <t>ADHINIVEDH K A</t>
  </si>
  <si>
    <t>23-599444</t>
  </si>
  <si>
    <t>RETHVIK KRISHNA</t>
  </si>
  <si>
    <t>22-525212</t>
  </si>
  <si>
    <t>RAJU P T</t>
  </si>
  <si>
    <t>I23-7916</t>
  </si>
  <si>
    <t>HDFC ERGO</t>
  </si>
  <si>
    <t>RC-HS23-13902105</t>
  </si>
  <si>
    <t>231300274444</t>
  </si>
  <si>
    <t>231300274456</t>
  </si>
  <si>
    <t>CIR/2024/181222/1327104</t>
  </si>
  <si>
    <t>BLR-1223-PA-0008749</t>
  </si>
  <si>
    <t>N020242843155170</t>
  </si>
  <si>
    <t>HSBCN24022268533</t>
  </si>
  <si>
    <t>N004242816467141</t>
  </si>
  <si>
    <t>AXISCN0490651444</t>
  </si>
  <si>
    <t>231200268048</t>
  </si>
  <si>
    <t>231300269671</t>
  </si>
  <si>
    <t>CHE-1223-PA-0002586</t>
  </si>
  <si>
    <t>AXISCN0491528511</t>
  </si>
  <si>
    <t>HSBCN24023472136</t>
  </si>
  <si>
    <t>UIIC_24409725560</t>
  </si>
  <si>
    <t>ALBIN SHINTO</t>
  </si>
  <si>
    <t>123-7682</t>
  </si>
  <si>
    <t>REETHAMMA PAUL</t>
  </si>
  <si>
    <t>APPUKUTTAN P B</t>
  </si>
  <si>
    <t>ABIL P B</t>
  </si>
  <si>
    <t>124-8068</t>
  </si>
  <si>
    <t>ABHINAND CP</t>
  </si>
  <si>
    <t>124-8115</t>
  </si>
  <si>
    <t>ROOPA</t>
  </si>
  <si>
    <t>I24-8100</t>
  </si>
  <si>
    <t>ROMEX CHRISTRY</t>
  </si>
  <si>
    <t>MDI8291767</t>
  </si>
  <si>
    <t>N025242849684522</t>
  </si>
  <si>
    <t>AXISCN0494151187</t>
  </si>
  <si>
    <t>402500456GN00709</t>
  </si>
  <si>
    <t>402402088GN01199</t>
  </si>
  <si>
    <t>VISMAYA VIJAYAN</t>
  </si>
  <si>
    <t>123-7670</t>
  </si>
  <si>
    <t>AXISCN0493009501</t>
  </si>
  <si>
    <t>RYKA MARIYA SOORAJ</t>
  </si>
  <si>
    <t>BEENA CHITHAMBARAM</t>
  </si>
  <si>
    <t>124-8004</t>
  </si>
  <si>
    <t>SREEHARI K A</t>
  </si>
  <si>
    <t>124-8225</t>
  </si>
  <si>
    <t>231300164546</t>
  </si>
  <si>
    <t>CIR/2024/181228/1456297</t>
  </si>
  <si>
    <t>HSBCN24024655129</t>
  </si>
  <si>
    <t>SBIN524029185001</t>
  </si>
  <si>
    <t>N029242852232445</t>
  </si>
  <si>
    <t>JOHN JOBIN</t>
  </si>
  <si>
    <t>22-445212</t>
  </si>
  <si>
    <t>JOSEPH BENEDICT</t>
  </si>
  <si>
    <t>123-7910</t>
  </si>
  <si>
    <t>231400284740</t>
  </si>
  <si>
    <t>N276232666752411</t>
  </si>
  <si>
    <t>N025242849672551</t>
  </si>
  <si>
    <t>01-01-2024 to 31-01-2024</t>
  </si>
  <si>
    <t>NO:  SS/DBH /ST.RT/01/31</t>
  </si>
  <si>
    <t>FR.WIN KURISHINGAL</t>
  </si>
  <si>
    <t>123-7971</t>
  </si>
  <si>
    <t>VISHAKI M S</t>
  </si>
  <si>
    <t>I24-8042</t>
  </si>
  <si>
    <t>AMRITHA MS</t>
  </si>
  <si>
    <t>ADVIKA MUKESH</t>
  </si>
  <si>
    <t>231200289880</t>
  </si>
  <si>
    <t>110201665281</t>
  </si>
  <si>
    <t>110100693427</t>
  </si>
  <si>
    <t>AXISCN0501837160</t>
  </si>
  <si>
    <t>CMS3884908462</t>
  </si>
  <si>
    <t>CMS3884906546</t>
  </si>
  <si>
    <t>403004692GN00046</t>
  </si>
  <si>
    <t>MILON FRANCIS PRASOON</t>
  </si>
  <si>
    <t>123-7767</t>
  </si>
  <si>
    <t>ANNESTEENA ROSE ANTONY</t>
  </si>
  <si>
    <t>123-7768</t>
  </si>
  <si>
    <t>YAHAAN HADI AHMED</t>
  </si>
  <si>
    <t>123-7773</t>
  </si>
  <si>
    <t>ADAM ZIYZAN</t>
  </si>
  <si>
    <t>22-499081</t>
  </si>
  <si>
    <t>VISWANATHAN N S</t>
  </si>
  <si>
    <t>231300274275</t>
  </si>
  <si>
    <t>231300274416</t>
  </si>
  <si>
    <t>231300275820(231300280704)</t>
  </si>
  <si>
    <t>231300284559</t>
  </si>
  <si>
    <t>HSBCN24031221171</t>
  </si>
  <si>
    <t>HSBCN24031217925</t>
  </si>
  <si>
    <t>403102618GN00140</t>
  </si>
  <si>
    <t>ARAV P PRAJIL</t>
  </si>
  <si>
    <t>22-534261</t>
  </si>
  <si>
    <t>EDWARD MANUEL ARUN</t>
  </si>
  <si>
    <t>23-583763</t>
  </si>
  <si>
    <t>RC-HS23-13992243</t>
  </si>
  <si>
    <t>RC-HS23-14020847</t>
  </si>
  <si>
    <t>N025242850424528</t>
  </si>
  <si>
    <t>N025242849507754</t>
  </si>
  <si>
    <t>JUSTIN VARGHESE</t>
  </si>
  <si>
    <t>LUKE ABRAM</t>
  </si>
  <si>
    <t>KOC-0124-PA-0001814</t>
  </si>
  <si>
    <t>CIR/2024/181217/1483832</t>
  </si>
  <si>
    <t>UIIC_24416881680</t>
  </si>
  <si>
    <t>N032242859689574</t>
  </si>
  <si>
    <t>SHIVADEV</t>
  </si>
  <si>
    <t>MANU C D</t>
  </si>
  <si>
    <t>231300287229</t>
  </si>
  <si>
    <t>500301-4218-23-3-706035-01</t>
  </si>
  <si>
    <t>HSBCN24033372827</t>
  </si>
  <si>
    <t>403602289GN00363</t>
  </si>
  <si>
    <t>HARSHID MANOJ</t>
  </si>
  <si>
    <t>124-8326</t>
  </si>
  <si>
    <t>500301-4218-23-3-706009-01</t>
  </si>
  <si>
    <t>403702895GN00344</t>
  </si>
  <si>
    <t>BIJU M P</t>
  </si>
  <si>
    <t>MDI8307282</t>
  </si>
  <si>
    <t>N037242869480826</t>
  </si>
  <si>
    <t>ARADHYA A J</t>
  </si>
  <si>
    <t>I23-7893</t>
  </si>
  <si>
    <t>VENUGOPAL K</t>
  </si>
  <si>
    <t>124-8000</t>
  </si>
  <si>
    <t>SHEEJAMOLE K</t>
  </si>
  <si>
    <t>124-7977</t>
  </si>
  <si>
    <t>LUCA ANTONY</t>
  </si>
  <si>
    <t>124-8028</t>
  </si>
  <si>
    <t>NAMATH SHANKAR A M</t>
  </si>
  <si>
    <t>124-7992</t>
  </si>
  <si>
    <t>HIMANANDHA K B</t>
  </si>
  <si>
    <t>ADISH</t>
  </si>
  <si>
    <t>23-599945</t>
  </si>
  <si>
    <t>DIYA MARIYA KURIAKOSE</t>
  </si>
  <si>
    <t>124-8062</t>
  </si>
  <si>
    <t>CHINMAY MAHESH</t>
  </si>
  <si>
    <t>22-493559</t>
  </si>
  <si>
    <t>231200291055</t>
  </si>
  <si>
    <t>231300288734</t>
  </si>
  <si>
    <t>231300293941</t>
  </si>
  <si>
    <t>231300292293</t>
  </si>
  <si>
    <t>231300289741</t>
  </si>
  <si>
    <t>231300295607</t>
  </si>
  <si>
    <t>231200295617</t>
  </si>
  <si>
    <t>AXISCN0511564146</t>
  </si>
  <si>
    <t>AXISCN0509039954</t>
  </si>
  <si>
    <t>HSBCN24036925950</t>
  </si>
  <si>
    <t>HSBCN24036911185</t>
  </si>
  <si>
    <t>403802280GN00897</t>
  </si>
  <si>
    <t>ANAGHA M NAIR</t>
  </si>
  <si>
    <t>124-8243</t>
  </si>
  <si>
    <t>ANVAY KRISHNA</t>
  </si>
  <si>
    <t>NAFEESATHUL MISRIYA</t>
  </si>
  <si>
    <t>AXISCN0509039955</t>
  </si>
  <si>
    <t>SHIVALAKSHMI</t>
  </si>
  <si>
    <t>124-8053</t>
  </si>
  <si>
    <t>ADHYA O B</t>
  </si>
  <si>
    <t>124-8411</t>
  </si>
  <si>
    <t>ALOKNATH C J</t>
  </si>
  <si>
    <t>124-8376</t>
  </si>
  <si>
    <t>AKSHAJ P J</t>
  </si>
  <si>
    <t>124-8416</t>
  </si>
  <si>
    <t>RAONE ARUN</t>
  </si>
  <si>
    <t>110100698049</t>
  </si>
  <si>
    <t>CIR/2024/181211/1519058</t>
  </si>
  <si>
    <t>CIR/2024/181211/1535154</t>
  </si>
  <si>
    <t>CMS3920121810</t>
  </si>
  <si>
    <t>AXISCN0512491479</t>
  </si>
  <si>
    <t>N044242883450693</t>
  </si>
  <si>
    <t>N044242883442534</t>
  </si>
  <si>
    <t>FRANCIS K M</t>
  </si>
  <si>
    <t>23-575370</t>
  </si>
  <si>
    <t>ALBY MM</t>
  </si>
  <si>
    <t>124-8347</t>
  </si>
  <si>
    <t>KOCHUTHERSIA MICHAEL</t>
  </si>
  <si>
    <t>GLANCY JOSEPH</t>
  </si>
  <si>
    <t>LAKSHMIKRISHNA V S</t>
  </si>
  <si>
    <t>AKSHARA DEEPU</t>
  </si>
  <si>
    <t>124-8415</t>
  </si>
  <si>
    <t>CIR/2024/181119/1519006</t>
  </si>
  <si>
    <t>HSBCN24043356289</t>
  </si>
  <si>
    <t>SBIN124041252327</t>
  </si>
  <si>
    <t>AXISCN0516927403</t>
  </si>
  <si>
    <t>N044242883475664</t>
  </si>
  <si>
    <t>RANI K S</t>
  </si>
  <si>
    <t>SINI JENSON</t>
  </si>
  <si>
    <t>124-8293</t>
  </si>
  <si>
    <t>SAFEWAY</t>
  </si>
  <si>
    <t>NI-18-143480</t>
  </si>
  <si>
    <t>KOC-0124-PA-0002082</t>
  </si>
  <si>
    <t>HSBCN24044545136</t>
  </si>
  <si>
    <t>UIIC_24421995121</t>
  </si>
  <si>
    <t>SREEDEVI K</t>
  </si>
  <si>
    <t>ANNIE JOSEPH</t>
  </si>
  <si>
    <t>124-8531</t>
  </si>
  <si>
    <t>ADRENO DAMIAN</t>
  </si>
  <si>
    <t>22-504651</t>
  </si>
  <si>
    <t>500301-4218-23-3-706135-01</t>
  </si>
  <si>
    <t>CIR/2024/161130/1550866</t>
  </si>
  <si>
    <t>CIR/2024/700002/1550967</t>
  </si>
  <si>
    <t>404702508GN00760</t>
  </si>
  <si>
    <t>N047242888048044</t>
  </si>
  <si>
    <t>N047242888048046</t>
  </si>
  <si>
    <t>ABEL THOMAS LINU</t>
  </si>
  <si>
    <t>LAURAMIRIYAM TONY</t>
  </si>
  <si>
    <t>231300299400</t>
  </si>
  <si>
    <t>231200303911</t>
  </si>
  <si>
    <t>CMS0372400437817</t>
  </si>
  <si>
    <t>AXISCN0518914847</t>
  </si>
  <si>
    <t>NO:  SS/DBH /ST.RT/02/19</t>
  </si>
  <si>
    <t>01-02-2024 to 19-02-2024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</si>
</sst>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  <xf numFmtId="0" fontId="19" fillId="0" borderId="0"/>
    <xf numFmtId="0" fontId="20" fillId="0" borderId="0"/>
  </cellStyleXfs>
  <cellXfs count="8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quotePrefix="1" applyFont="1" applyBorder="1" applyAlignment="1">
      <alignment horizontal="left"/>
    </xf>
    <xf numFmtId="14" fontId="13" fillId="0" borderId="17" xfId="0" applyNumberFormat="1" applyFont="1" applyBorder="1" applyAlignment="1">
      <alignment horizontal="center"/>
    </xf>
    <xf numFmtId="2" fontId="13" fillId="0" borderId="1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14" xfId="0" applyFont="1" applyBorder="1" applyAlignment="1"/>
    <xf numFmtId="2" fontId="16" fillId="0" borderId="1" xfId="0" applyNumberFormat="1" applyFont="1" applyBorder="1"/>
    <xf numFmtId="2" fontId="13" fillId="2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2" fontId="13" fillId="0" borderId="1" xfId="0" applyNumberFormat="1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/>
    <xf numFmtId="0" fontId="13" fillId="0" borderId="15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14" fontId="13" fillId="0" borderId="17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  <xf numFmtId="2" fontId="13" fillId="0" borderId="15" xfId="0" applyNumberFormat="1" applyFont="1" applyBorder="1" applyAlignment="1"/>
    <xf numFmtId="2" fontId="13" fillId="0" borderId="15" xfId="0" applyNumberFormat="1" applyFont="1" applyFill="1" applyBorder="1" applyAlignment="1"/>
    <xf numFmtId="2" fontId="13" fillId="0" borderId="1" xfId="0" applyNumberFormat="1" applyFont="1" applyFill="1" applyBorder="1" applyAlignment="1"/>
    <xf numFmtId="14" fontId="13" fillId="0" borderId="15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117" zoomScale="70" zoomScaleNormal="70" workbookViewId="0">
      <selection activeCell="H17" sqref="H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9" t="s">
        <v>27</v>
      </c>
      <c r="D1" s="70"/>
      <c r="E1" s="70"/>
      <c r="F1" s="70"/>
      <c r="G1" s="70"/>
      <c r="H1" s="70"/>
      <c r="I1" s="70"/>
      <c r="J1" s="71"/>
      <c r="W1"/>
    </row>
    <row r="2" spans="1:23" ht="15" x14ac:dyDescent="0.25">
      <c r="A2" s="8"/>
      <c r="B2" s="8"/>
      <c r="C2" s="72"/>
      <c r="D2" s="73"/>
      <c r="E2" s="73"/>
      <c r="F2" s="73"/>
      <c r="G2" s="73"/>
      <c r="H2" s="73"/>
      <c r="I2" s="73"/>
      <c r="J2" s="74"/>
      <c r="W2"/>
    </row>
    <row r="3" spans="1:23" ht="15" x14ac:dyDescent="0.25">
      <c r="A3" s="8"/>
      <c r="B3" s="8"/>
      <c r="C3" s="75" t="s">
        <v>26</v>
      </c>
      <c r="D3" s="76"/>
      <c r="E3" s="76"/>
      <c r="F3" s="76"/>
      <c r="G3" s="76"/>
      <c r="H3" s="76"/>
      <c r="I3" s="76"/>
      <c r="J3" s="77"/>
      <c r="W3"/>
    </row>
    <row r="4" spans="1:23" ht="15" x14ac:dyDescent="0.25">
      <c r="A4" s="8"/>
      <c r="B4" s="8"/>
      <c r="C4" s="78"/>
      <c r="D4" s="79"/>
      <c r="E4" s="79"/>
      <c r="F4" s="79"/>
      <c r="G4" s="79"/>
      <c r="H4" s="79"/>
      <c r="I4" s="79"/>
      <c r="J4" s="80"/>
      <c r="W4"/>
    </row>
    <row r="5" spans="1:23" ht="15" x14ac:dyDescent="0.25">
      <c r="A5" s="8"/>
      <c r="B5" s="8"/>
      <c r="W5"/>
    </row>
    <row r="6" spans="1:23" ht="26.25" x14ac:dyDescent="0.4">
      <c r="B6" s="81" t="s">
        <v>25</v>
      </c>
      <c r="C6" s="81"/>
      <c r="D6" s="81"/>
      <c r="E6" s="81"/>
      <c r="F6" s="81"/>
      <c r="G6" s="81"/>
      <c r="H6" s="81"/>
      <c r="I6" s="81"/>
      <c r="J6" s="81"/>
      <c r="W6"/>
    </row>
    <row r="7" spans="1:23" ht="15" x14ac:dyDescent="0.25">
      <c r="B7" s="82"/>
      <c r="C7" s="83"/>
      <c r="D7" s="83"/>
      <c r="E7" s="83"/>
      <c r="F7" s="83"/>
      <c r="G7" s="83"/>
      <c r="H7" s="83"/>
      <c r="I7" s="83"/>
      <c r="J7" s="84"/>
      <c r="W7"/>
    </row>
    <row r="8" spans="1:23" ht="18.75" x14ac:dyDescent="0.3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  <c r="W8"/>
    </row>
    <row r="9" spans="1:23" ht="18.75" x14ac:dyDescent="0.3">
      <c r="B9" s="60" t="s">
        <v>22</v>
      </c>
      <c r="C9" s="60"/>
      <c r="D9" s="60"/>
      <c r="E9" s="60"/>
      <c r="F9" s="61" t="s">
        <v>336</v>
      </c>
      <c r="G9" s="62"/>
      <c r="H9" s="62"/>
      <c r="I9" s="62"/>
      <c r="J9" s="63"/>
      <c r="W9"/>
    </row>
    <row r="10" spans="1:23" ht="18.75" x14ac:dyDescent="0.3">
      <c r="B10" s="64" t="s">
        <v>21</v>
      </c>
      <c r="C10" s="64"/>
      <c r="D10" s="64"/>
      <c r="E10" s="64"/>
      <c r="F10" s="65" t="s">
        <v>337</v>
      </c>
      <c r="G10" s="66"/>
      <c r="H10" s="66"/>
      <c r="I10" s="66"/>
      <c r="J10" s="67"/>
      <c r="W10"/>
    </row>
    <row r="11" spans="1:23" ht="15" x14ac:dyDescent="0.25">
      <c r="W11"/>
    </row>
    <row r="12" spans="1:23" ht="15" x14ac:dyDescent="0.25">
      <c r="E12" s="7"/>
      <c r="W12"/>
    </row>
    <row r="13" spans="1:23" ht="24" customHeight="1" x14ac:dyDescent="0.3">
      <c r="C13" s="22" t="s">
        <v>31</v>
      </c>
      <c r="D13" s="23">
        <v>99</v>
      </c>
      <c r="E13" s="7"/>
      <c r="W13"/>
    </row>
    <row r="14" spans="1:23" ht="24" customHeight="1" x14ac:dyDescent="0.3">
      <c r="C14" s="22" t="s">
        <v>32</v>
      </c>
      <c r="D14" s="24">
        <f>I121</f>
        <v>2207127</v>
      </c>
      <c r="F14" s="39"/>
      <c r="W14"/>
    </row>
    <row r="15" spans="1:23" ht="22.5" customHeight="1" x14ac:dyDescent="0.3">
      <c r="C15" s="22" t="s">
        <v>33</v>
      </c>
      <c r="D15" s="33">
        <f>SUM(U121)</f>
        <v>1660746</v>
      </c>
      <c r="E15" s="7"/>
      <c r="W15"/>
    </row>
    <row r="16" spans="1:23" ht="22.5" customHeight="1" x14ac:dyDescent="0.3">
      <c r="C16" s="22" t="s">
        <v>34</v>
      </c>
      <c r="D16" s="33">
        <f>SUM(T121)</f>
        <v>184544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7.25" x14ac:dyDescent="0.3">
      <c r="C19" s="30"/>
      <c r="D19" s="31"/>
      <c r="E19" s="7"/>
    </row>
    <row r="20" spans="2:23" ht="15" x14ac:dyDescent="0.25">
      <c r="E20" s="7"/>
    </row>
    <row r="21" spans="2:23" s="10" customFormat="1" ht="60" x14ac:dyDescent="0.25">
      <c r="B21" s="11" t="s">
        <v>20</v>
      </c>
      <c r="C21" s="12" t="s">
        <v>29</v>
      </c>
      <c r="D21" s="12" t="s">
        <v>19</v>
      </c>
      <c r="E21" s="36" t="s">
        <v>18</v>
      </c>
      <c r="F21" s="36" t="s">
        <v>17</v>
      </c>
      <c r="G21" s="36" t="s">
        <v>16</v>
      </c>
      <c r="H21" s="36" t="s">
        <v>15</v>
      </c>
      <c r="I21" s="40" t="s">
        <v>14</v>
      </c>
      <c r="J21" s="13" t="s">
        <v>13</v>
      </c>
      <c r="K21" s="13" t="s">
        <v>12</v>
      </c>
      <c r="L21" s="13" t="s">
        <v>11</v>
      </c>
      <c r="M21" s="13" t="s">
        <v>10</v>
      </c>
      <c r="N21" s="13" t="s">
        <v>9</v>
      </c>
      <c r="O21" s="13" t="s">
        <v>0</v>
      </c>
      <c r="P21" s="13" t="s">
        <v>8</v>
      </c>
      <c r="Q21" s="13" t="s">
        <v>7</v>
      </c>
      <c r="R21" s="13" t="s">
        <v>6</v>
      </c>
      <c r="S21" s="36" t="s">
        <v>5</v>
      </c>
      <c r="T21" s="36" t="s">
        <v>4</v>
      </c>
      <c r="U21" s="35" t="s">
        <v>3</v>
      </c>
      <c r="V21" s="13" t="s">
        <v>2</v>
      </c>
      <c r="W21" s="13" t="s">
        <v>1</v>
      </c>
    </row>
    <row r="22" spans="2:23" ht="33.75" customHeight="1" x14ac:dyDescent="0.25">
      <c r="B22" s="6">
        <v>1</v>
      </c>
      <c r="C22" s="32" t="s">
        <v>35</v>
      </c>
      <c r="D22" s="15">
        <v>550100</v>
      </c>
      <c r="E22" s="14" t="s">
        <v>28</v>
      </c>
      <c r="F22" s="16" t="s">
        <v>38</v>
      </c>
      <c r="G22" s="17">
        <v>45253</v>
      </c>
      <c r="H22" s="17">
        <v>45260</v>
      </c>
      <c r="I22" s="4">
        <v>21526</v>
      </c>
      <c r="J22" s="4">
        <v>20561</v>
      </c>
      <c r="K22" s="4">
        <v>965</v>
      </c>
      <c r="L22" s="4">
        <v>0</v>
      </c>
      <c r="M22" s="4">
        <v>1208</v>
      </c>
      <c r="N22" s="4">
        <v>0</v>
      </c>
      <c r="O22" s="5">
        <v>1208</v>
      </c>
      <c r="P22" s="29">
        <v>1205</v>
      </c>
      <c r="Q22" s="29">
        <v>0</v>
      </c>
      <c r="R22" s="29">
        <v>0</v>
      </c>
      <c r="S22" s="34">
        <v>20561</v>
      </c>
      <c r="T22" s="18">
        <v>2056</v>
      </c>
      <c r="U22" s="19">
        <v>18505</v>
      </c>
      <c r="V22" s="20">
        <v>45293</v>
      </c>
      <c r="W22" s="21">
        <v>467740592</v>
      </c>
    </row>
    <row r="23" spans="2:23" ht="33.75" customHeight="1" x14ac:dyDescent="0.25">
      <c r="B23" s="6">
        <v>2</v>
      </c>
      <c r="C23" s="32" t="s">
        <v>36</v>
      </c>
      <c r="D23" s="15" t="s">
        <v>37</v>
      </c>
      <c r="E23" s="14" t="s">
        <v>30</v>
      </c>
      <c r="F23" s="16" t="s">
        <v>39</v>
      </c>
      <c r="G23" s="17">
        <v>45269</v>
      </c>
      <c r="H23" s="17">
        <v>45275</v>
      </c>
      <c r="I23" s="4">
        <v>17251</v>
      </c>
      <c r="J23" s="4">
        <v>15448</v>
      </c>
      <c r="K23" s="4">
        <v>1803</v>
      </c>
      <c r="L23" s="4">
        <v>0</v>
      </c>
      <c r="M23" s="4">
        <v>1804</v>
      </c>
      <c r="N23" s="4">
        <v>0</v>
      </c>
      <c r="O23" s="5">
        <v>1804</v>
      </c>
      <c r="P23" s="29">
        <v>1803</v>
      </c>
      <c r="Q23" s="29">
        <v>0</v>
      </c>
      <c r="R23" s="29">
        <v>0</v>
      </c>
      <c r="S23" s="34">
        <v>15448</v>
      </c>
      <c r="T23" s="18">
        <v>1545</v>
      </c>
      <c r="U23" s="19">
        <v>13903</v>
      </c>
      <c r="V23" s="20">
        <v>45294</v>
      </c>
      <c r="W23" s="21" t="s">
        <v>40</v>
      </c>
    </row>
    <row r="24" spans="2:23" ht="33.75" customHeight="1" x14ac:dyDescent="0.25">
      <c r="B24" s="6">
        <v>3</v>
      </c>
      <c r="C24" s="32" t="s">
        <v>41</v>
      </c>
      <c r="D24" s="15">
        <v>593592</v>
      </c>
      <c r="E24" s="14" t="s">
        <v>28</v>
      </c>
      <c r="F24" s="16" t="s">
        <v>49</v>
      </c>
      <c r="G24" s="17">
        <v>45206</v>
      </c>
      <c r="H24" s="17">
        <v>45211</v>
      </c>
      <c r="I24" s="4">
        <v>12276</v>
      </c>
      <c r="J24" s="4">
        <v>11782</v>
      </c>
      <c r="K24" s="4">
        <v>494</v>
      </c>
      <c r="L24" s="4">
        <v>0</v>
      </c>
      <c r="M24" s="4">
        <v>494</v>
      </c>
      <c r="N24" s="4">
        <v>0</v>
      </c>
      <c r="O24" s="5">
        <v>494</v>
      </c>
      <c r="P24" s="29">
        <v>494</v>
      </c>
      <c r="Q24" s="29">
        <v>0</v>
      </c>
      <c r="R24" s="29">
        <v>0</v>
      </c>
      <c r="S24" s="34">
        <v>11782</v>
      </c>
      <c r="T24" s="18">
        <v>1178</v>
      </c>
      <c r="U24" s="19">
        <v>10604</v>
      </c>
      <c r="V24" s="20">
        <v>45293</v>
      </c>
      <c r="W24" s="21" t="s">
        <v>52</v>
      </c>
    </row>
    <row r="25" spans="2:23" ht="33.75" customHeight="1" x14ac:dyDescent="0.25">
      <c r="B25" s="6">
        <v>4</v>
      </c>
      <c r="C25" s="32" t="s">
        <v>42</v>
      </c>
      <c r="D25" s="15" t="s">
        <v>43</v>
      </c>
      <c r="E25" s="14" t="s">
        <v>47</v>
      </c>
      <c r="F25" s="16" t="s">
        <v>50</v>
      </c>
      <c r="G25" s="17">
        <v>45214</v>
      </c>
      <c r="H25" s="17">
        <v>45220</v>
      </c>
      <c r="I25" s="4">
        <v>20290</v>
      </c>
      <c r="J25" s="4">
        <v>17413</v>
      </c>
      <c r="K25" s="4">
        <v>2877</v>
      </c>
      <c r="L25" s="4">
        <v>1935</v>
      </c>
      <c r="M25" s="4">
        <v>942</v>
      </c>
      <c r="N25" s="4">
        <v>0</v>
      </c>
      <c r="O25" s="5">
        <v>2877</v>
      </c>
      <c r="P25" s="29">
        <v>45220</v>
      </c>
      <c r="Q25" s="29">
        <v>0</v>
      </c>
      <c r="R25" s="29">
        <v>0</v>
      </c>
      <c r="S25" s="34">
        <v>17413</v>
      </c>
      <c r="T25" s="18">
        <v>1741</v>
      </c>
      <c r="U25" s="19">
        <v>15672</v>
      </c>
      <c r="V25" s="20">
        <v>45293</v>
      </c>
      <c r="W25" s="21">
        <v>24401025421</v>
      </c>
    </row>
    <row r="26" spans="2:23" ht="33.75" customHeight="1" x14ac:dyDescent="0.25">
      <c r="B26" s="6">
        <v>5</v>
      </c>
      <c r="C26" s="32" t="s">
        <v>44</v>
      </c>
      <c r="D26" s="15" t="s">
        <v>45</v>
      </c>
      <c r="E26" s="14" t="s">
        <v>28</v>
      </c>
      <c r="F26" s="16" t="s">
        <v>51</v>
      </c>
      <c r="G26" s="17">
        <v>45262</v>
      </c>
      <c r="H26" s="17">
        <v>45267</v>
      </c>
      <c r="I26" s="4">
        <v>19296</v>
      </c>
      <c r="J26" s="4">
        <v>18571</v>
      </c>
      <c r="K26" s="4">
        <v>725</v>
      </c>
      <c r="L26" s="4">
        <v>0</v>
      </c>
      <c r="M26" s="4">
        <v>1456</v>
      </c>
      <c r="N26" s="4">
        <v>0</v>
      </c>
      <c r="O26" s="5">
        <v>1456</v>
      </c>
      <c r="P26" s="29">
        <v>1456</v>
      </c>
      <c r="Q26" s="29">
        <v>0</v>
      </c>
      <c r="R26" s="29">
        <v>0</v>
      </c>
      <c r="S26" s="34">
        <v>18571</v>
      </c>
      <c r="T26" s="18">
        <v>1858</v>
      </c>
      <c r="U26" s="19">
        <v>16713</v>
      </c>
      <c r="V26" s="20">
        <v>45294</v>
      </c>
      <c r="W26" s="21" t="s">
        <v>53</v>
      </c>
    </row>
    <row r="27" spans="2:23" ht="33.75" customHeight="1" x14ac:dyDescent="0.25">
      <c r="B27" s="6">
        <v>6</v>
      </c>
      <c r="C27" s="32" t="s">
        <v>46</v>
      </c>
      <c r="D27" s="15">
        <v>531758</v>
      </c>
      <c r="E27" s="14" t="s">
        <v>48</v>
      </c>
      <c r="F27" s="16">
        <v>35908193</v>
      </c>
      <c r="G27" s="17">
        <v>45286</v>
      </c>
      <c r="H27" s="17">
        <v>45290</v>
      </c>
      <c r="I27" s="4">
        <v>12415</v>
      </c>
      <c r="J27" s="4">
        <v>12415</v>
      </c>
      <c r="K27" s="4">
        <v>0</v>
      </c>
      <c r="L27" s="4">
        <v>0</v>
      </c>
      <c r="M27" s="4">
        <v>972</v>
      </c>
      <c r="N27" s="4">
        <v>0</v>
      </c>
      <c r="O27" s="5">
        <v>972</v>
      </c>
      <c r="P27" s="29">
        <v>972</v>
      </c>
      <c r="Q27" s="29">
        <v>0</v>
      </c>
      <c r="R27" s="29">
        <v>48</v>
      </c>
      <c r="S27" s="34">
        <v>12367</v>
      </c>
      <c r="T27" s="18">
        <v>1237</v>
      </c>
      <c r="U27" s="19">
        <v>11130</v>
      </c>
      <c r="V27" s="20">
        <v>45294</v>
      </c>
      <c r="W27" s="21" t="s">
        <v>54</v>
      </c>
    </row>
    <row r="28" spans="2:23" ht="33.75" customHeight="1" x14ac:dyDescent="0.25">
      <c r="B28" s="6">
        <v>7</v>
      </c>
      <c r="C28" s="32" t="s">
        <v>55</v>
      </c>
      <c r="D28" s="15">
        <v>575965</v>
      </c>
      <c r="E28" s="14" t="s">
        <v>63</v>
      </c>
      <c r="F28" s="16" t="s">
        <v>65</v>
      </c>
      <c r="G28" s="17">
        <v>45267</v>
      </c>
      <c r="H28" s="17">
        <v>45271</v>
      </c>
      <c r="I28" s="4">
        <v>20583</v>
      </c>
      <c r="J28" s="4">
        <v>19907</v>
      </c>
      <c r="K28" s="4">
        <v>676</v>
      </c>
      <c r="L28" s="4">
        <v>0</v>
      </c>
      <c r="M28" s="4">
        <v>676</v>
      </c>
      <c r="N28" s="4">
        <v>0</v>
      </c>
      <c r="O28" s="5">
        <v>676</v>
      </c>
      <c r="P28" s="29">
        <v>676</v>
      </c>
      <c r="Q28" s="29">
        <v>0</v>
      </c>
      <c r="R28" s="29">
        <v>0</v>
      </c>
      <c r="S28" s="34">
        <v>10885</v>
      </c>
      <c r="T28" s="18">
        <v>1089</v>
      </c>
      <c r="U28" s="19">
        <v>9796</v>
      </c>
      <c r="V28" s="20">
        <v>45295</v>
      </c>
      <c r="W28" s="21" t="s">
        <v>69</v>
      </c>
    </row>
    <row r="29" spans="2:23" ht="33.75" customHeight="1" x14ac:dyDescent="0.25">
      <c r="B29" s="6">
        <v>8</v>
      </c>
      <c r="C29" s="32" t="s">
        <v>56</v>
      </c>
      <c r="D29" s="15" t="s">
        <v>57</v>
      </c>
      <c r="E29" s="14" t="s">
        <v>63</v>
      </c>
      <c r="F29" s="16" t="s">
        <v>66</v>
      </c>
      <c r="G29" s="17">
        <v>45273</v>
      </c>
      <c r="H29" s="17">
        <v>45274</v>
      </c>
      <c r="I29" s="4">
        <v>12735</v>
      </c>
      <c r="J29" s="4">
        <v>11539</v>
      </c>
      <c r="K29" s="4">
        <v>1196</v>
      </c>
      <c r="L29" s="4">
        <v>0</v>
      </c>
      <c r="M29" s="4">
        <v>1197</v>
      </c>
      <c r="N29" s="4">
        <v>0</v>
      </c>
      <c r="O29" s="5">
        <v>1197</v>
      </c>
      <c r="P29" s="29">
        <v>1196</v>
      </c>
      <c r="Q29" s="29">
        <v>0</v>
      </c>
      <c r="R29" s="29">
        <v>0</v>
      </c>
      <c r="S29" s="34">
        <v>8080</v>
      </c>
      <c r="T29" s="18">
        <v>808</v>
      </c>
      <c r="U29" s="19">
        <v>7272</v>
      </c>
      <c r="V29" s="20">
        <v>45295</v>
      </c>
      <c r="W29" s="21" t="s">
        <v>70</v>
      </c>
    </row>
    <row r="30" spans="2:23" ht="33.75" customHeight="1" x14ac:dyDescent="0.25">
      <c r="B30" s="6">
        <v>9</v>
      </c>
      <c r="C30" s="32" t="s">
        <v>58</v>
      </c>
      <c r="D30" s="15" t="s">
        <v>59</v>
      </c>
      <c r="E30" s="14" t="s">
        <v>30</v>
      </c>
      <c r="F30" s="16" t="s">
        <v>67</v>
      </c>
      <c r="G30" s="17">
        <v>45271</v>
      </c>
      <c r="H30" s="17">
        <v>45275</v>
      </c>
      <c r="I30" s="4">
        <v>24319</v>
      </c>
      <c r="J30" s="4">
        <v>11539</v>
      </c>
      <c r="K30" s="4">
        <v>0</v>
      </c>
      <c r="L30" s="4">
        <v>0</v>
      </c>
      <c r="M30" s="4">
        <v>1620</v>
      </c>
      <c r="N30" s="4">
        <v>0</v>
      </c>
      <c r="O30" s="5">
        <v>1620</v>
      </c>
      <c r="P30" s="29">
        <v>1620</v>
      </c>
      <c r="Q30" s="29">
        <v>0</v>
      </c>
      <c r="R30" s="29">
        <v>0</v>
      </c>
      <c r="S30" s="34">
        <v>24235</v>
      </c>
      <c r="T30" s="18">
        <v>2424</v>
      </c>
      <c r="U30" s="19">
        <v>21811</v>
      </c>
      <c r="V30" s="20">
        <v>45294</v>
      </c>
      <c r="W30" s="21" t="s">
        <v>71</v>
      </c>
    </row>
    <row r="31" spans="2:23" ht="33.75" customHeight="1" x14ac:dyDescent="0.25">
      <c r="B31" s="6">
        <v>10</v>
      </c>
      <c r="C31" s="32" t="s">
        <v>60</v>
      </c>
      <c r="D31" s="15">
        <v>599845</v>
      </c>
      <c r="E31" s="14" t="s">
        <v>30</v>
      </c>
      <c r="F31" s="16" t="s">
        <v>68</v>
      </c>
      <c r="G31" s="17">
        <v>45277</v>
      </c>
      <c r="H31" s="17">
        <v>45280</v>
      </c>
      <c r="I31" s="4">
        <v>9848</v>
      </c>
      <c r="J31" s="4">
        <v>8720</v>
      </c>
      <c r="K31" s="4">
        <v>1128</v>
      </c>
      <c r="L31" s="4">
        <v>0</v>
      </c>
      <c r="M31" s="4">
        <v>1353</v>
      </c>
      <c r="N31" s="4">
        <v>0</v>
      </c>
      <c r="O31" s="5">
        <v>1353</v>
      </c>
      <c r="P31" s="29">
        <v>1128</v>
      </c>
      <c r="Q31" s="29">
        <v>0</v>
      </c>
      <c r="R31" s="29">
        <v>0</v>
      </c>
      <c r="S31" s="34">
        <v>8401</v>
      </c>
      <c r="T31" s="18">
        <v>841</v>
      </c>
      <c r="U31" s="19">
        <v>7560</v>
      </c>
      <c r="V31" s="20">
        <v>45292</v>
      </c>
      <c r="W31" s="21" t="s">
        <v>72</v>
      </c>
    </row>
    <row r="32" spans="2:23" ht="33.75" customHeight="1" x14ac:dyDescent="0.25">
      <c r="B32" s="6">
        <v>11</v>
      </c>
      <c r="C32" s="32" t="s">
        <v>61</v>
      </c>
      <c r="D32" s="15" t="s">
        <v>62</v>
      </c>
      <c r="E32" s="14" t="s">
        <v>64</v>
      </c>
      <c r="F32" s="16">
        <v>90317778</v>
      </c>
      <c r="G32" s="17">
        <v>45287</v>
      </c>
      <c r="H32" s="17">
        <v>45292</v>
      </c>
      <c r="I32" s="4">
        <v>32630</v>
      </c>
      <c r="J32" s="4">
        <v>32005</v>
      </c>
      <c r="K32" s="4">
        <v>625</v>
      </c>
      <c r="L32" s="4">
        <v>0</v>
      </c>
      <c r="M32" s="4">
        <v>1424</v>
      </c>
      <c r="N32" s="4">
        <v>0</v>
      </c>
      <c r="O32" s="5">
        <v>1424</v>
      </c>
      <c r="P32" s="29">
        <v>1424</v>
      </c>
      <c r="Q32" s="29">
        <v>0</v>
      </c>
      <c r="R32" s="29">
        <v>0</v>
      </c>
      <c r="S32" s="34">
        <v>32005</v>
      </c>
      <c r="T32" s="18">
        <v>3200</v>
      </c>
      <c r="U32" s="19">
        <v>28805</v>
      </c>
      <c r="V32" s="20">
        <v>45296</v>
      </c>
      <c r="W32" s="21" t="s">
        <v>73</v>
      </c>
    </row>
    <row r="33" spans="2:23" ht="33.75" customHeight="1" x14ac:dyDescent="0.25">
      <c r="B33" s="6">
        <v>12</v>
      </c>
      <c r="C33" s="32" t="s">
        <v>74</v>
      </c>
      <c r="D33" s="15" t="s">
        <v>75</v>
      </c>
      <c r="E33" s="14" t="s">
        <v>84</v>
      </c>
      <c r="F33" s="16">
        <v>777459</v>
      </c>
      <c r="G33" s="17">
        <v>45258</v>
      </c>
      <c r="H33" s="17">
        <v>45260</v>
      </c>
      <c r="I33" s="4">
        <v>7768</v>
      </c>
      <c r="J33" s="4">
        <v>6037</v>
      </c>
      <c r="K33" s="4">
        <v>1731</v>
      </c>
      <c r="L33" s="4">
        <v>1509</v>
      </c>
      <c r="M33" s="4">
        <v>252</v>
      </c>
      <c r="N33" s="4">
        <v>0</v>
      </c>
      <c r="O33" s="5">
        <v>1761</v>
      </c>
      <c r="P33" s="29">
        <v>1731</v>
      </c>
      <c r="Q33" s="29">
        <v>0</v>
      </c>
      <c r="R33" s="29">
        <v>0</v>
      </c>
      <c r="S33" s="34">
        <v>6037</v>
      </c>
      <c r="T33" s="18">
        <v>604</v>
      </c>
      <c r="U33" s="19">
        <v>5433</v>
      </c>
      <c r="V33" s="20">
        <v>45296</v>
      </c>
      <c r="W33" s="21" t="s">
        <v>88</v>
      </c>
    </row>
    <row r="34" spans="2:23" ht="33.75" customHeight="1" x14ac:dyDescent="0.25">
      <c r="B34" s="6">
        <v>13</v>
      </c>
      <c r="C34" s="32" t="s">
        <v>76</v>
      </c>
      <c r="D34" s="15" t="s">
        <v>77</v>
      </c>
      <c r="E34" s="14" t="s">
        <v>84</v>
      </c>
      <c r="F34" s="16">
        <v>777692</v>
      </c>
      <c r="G34" s="17">
        <v>45260</v>
      </c>
      <c r="H34" s="17">
        <v>45262</v>
      </c>
      <c r="I34" s="4">
        <v>12031</v>
      </c>
      <c r="J34" s="4">
        <v>11239</v>
      </c>
      <c r="K34" s="4">
        <v>792</v>
      </c>
      <c r="L34" s="4">
        <v>0</v>
      </c>
      <c r="M34" s="4">
        <v>792</v>
      </c>
      <c r="N34" s="4">
        <v>0</v>
      </c>
      <c r="O34" s="5">
        <v>792</v>
      </c>
      <c r="P34" s="29">
        <v>45262</v>
      </c>
      <c r="Q34" s="29">
        <v>0</v>
      </c>
      <c r="R34" s="29">
        <v>0</v>
      </c>
      <c r="S34" s="34">
        <v>11239</v>
      </c>
      <c r="T34" s="18">
        <v>1124</v>
      </c>
      <c r="U34" s="19">
        <v>10115</v>
      </c>
      <c r="V34" s="20">
        <v>45296</v>
      </c>
      <c r="W34" s="21" t="s">
        <v>89</v>
      </c>
    </row>
    <row r="35" spans="2:23" ht="33.75" customHeight="1" x14ac:dyDescent="0.25">
      <c r="B35" s="6">
        <v>14</v>
      </c>
      <c r="C35" s="32" t="s">
        <v>78</v>
      </c>
      <c r="D35" s="15" t="s">
        <v>79</v>
      </c>
      <c r="E35" s="14" t="s">
        <v>84</v>
      </c>
      <c r="F35" s="16">
        <v>777179</v>
      </c>
      <c r="G35" s="17">
        <v>45258</v>
      </c>
      <c r="H35" s="17">
        <v>45265</v>
      </c>
      <c r="I35" s="4">
        <v>37679</v>
      </c>
      <c r="J35" s="4">
        <v>37286</v>
      </c>
      <c r="K35" s="4">
        <v>488</v>
      </c>
      <c r="L35" s="4">
        <v>0</v>
      </c>
      <c r="M35" s="4">
        <v>393</v>
      </c>
      <c r="N35" s="4">
        <v>0</v>
      </c>
      <c r="O35" s="5">
        <v>393</v>
      </c>
      <c r="P35" s="29">
        <v>45265</v>
      </c>
      <c r="Q35" s="29">
        <v>0</v>
      </c>
      <c r="R35" s="29">
        <v>0</v>
      </c>
      <c r="S35" s="34">
        <v>37286</v>
      </c>
      <c r="T35" s="18">
        <v>3729</v>
      </c>
      <c r="U35" s="19">
        <v>33557</v>
      </c>
      <c r="V35" s="20">
        <v>45296</v>
      </c>
      <c r="W35" s="21" t="s">
        <v>90</v>
      </c>
    </row>
    <row r="36" spans="2:23" ht="33.75" customHeight="1" x14ac:dyDescent="0.25">
      <c r="B36" s="6">
        <v>15</v>
      </c>
      <c r="C36" s="32" t="s">
        <v>80</v>
      </c>
      <c r="D36" s="15" t="s">
        <v>81</v>
      </c>
      <c r="E36" s="14" t="s">
        <v>85</v>
      </c>
      <c r="F36" s="16" t="s">
        <v>86</v>
      </c>
      <c r="G36" s="17">
        <v>45279</v>
      </c>
      <c r="H36" s="17">
        <v>45286</v>
      </c>
      <c r="I36" s="4">
        <v>20378</v>
      </c>
      <c r="J36" s="4">
        <v>18904</v>
      </c>
      <c r="K36" s="4">
        <v>1474</v>
      </c>
      <c r="L36" s="4">
        <v>0</v>
      </c>
      <c r="M36" s="4">
        <v>1473</v>
      </c>
      <c r="N36" s="4">
        <v>0</v>
      </c>
      <c r="O36" s="5">
        <v>1473</v>
      </c>
      <c r="P36" s="29">
        <v>1474</v>
      </c>
      <c r="Q36" s="29">
        <v>0</v>
      </c>
      <c r="R36" s="29">
        <v>0</v>
      </c>
      <c r="S36" s="34">
        <v>18904</v>
      </c>
      <c r="T36" s="18">
        <v>1890</v>
      </c>
      <c r="U36" s="19">
        <v>17014</v>
      </c>
      <c r="V36" s="20">
        <v>45296</v>
      </c>
      <c r="W36" s="21" t="s">
        <v>91</v>
      </c>
    </row>
    <row r="37" spans="2:23" ht="33.75" customHeight="1" x14ac:dyDescent="0.25">
      <c r="B37" s="6">
        <v>16</v>
      </c>
      <c r="C37" s="32" t="s">
        <v>82</v>
      </c>
      <c r="D37" s="15" t="s">
        <v>83</v>
      </c>
      <c r="E37" s="14" t="s">
        <v>85</v>
      </c>
      <c r="F37" s="16" t="s">
        <v>87</v>
      </c>
      <c r="G37" s="17">
        <v>45283</v>
      </c>
      <c r="H37" s="17">
        <v>45288</v>
      </c>
      <c r="I37" s="4">
        <v>15373</v>
      </c>
      <c r="J37" s="4">
        <v>13859</v>
      </c>
      <c r="K37" s="4">
        <v>1514</v>
      </c>
      <c r="L37" s="4">
        <v>729</v>
      </c>
      <c r="M37" s="4">
        <v>737</v>
      </c>
      <c r="N37" s="4">
        <v>0</v>
      </c>
      <c r="O37" s="5">
        <v>1466</v>
      </c>
      <c r="P37" s="29">
        <v>1466</v>
      </c>
      <c r="Q37" s="29">
        <v>0</v>
      </c>
      <c r="R37" s="29">
        <v>48</v>
      </c>
      <c r="S37" s="34">
        <v>13859</v>
      </c>
      <c r="T37" s="18">
        <v>1386</v>
      </c>
      <c r="U37" s="19">
        <v>12473</v>
      </c>
      <c r="V37" s="20">
        <v>45296</v>
      </c>
      <c r="W37" s="21" t="s">
        <v>92</v>
      </c>
    </row>
    <row r="38" spans="2:23" ht="33.75" customHeight="1" x14ac:dyDescent="0.25">
      <c r="B38" s="6">
        <v>17</v>
      </c>
      <c r="C38" s="32" t="s">
        <v>93</v>
      </c>
      <c r="D38" s="15" t="s">
        <v>94</v>
      </c>
      <c r="E38" s="14" t="s">
        <v>48</v>
      </c>
      <c r="F38" s="16">
        <v>117801236</v>
      </c>
      <c r="G38" s="17">
        <v>45256</v>
      </c>
      <c r="H38" s="17">
        <v>45259</v>
      </c>
      <c r="I38" s="4">
        <v>10286</v>
      </c>
      <c r="J38" s="4">
        <v>6427</v>
      </c>
      <c r="K38" s="4">
        <v>3859</v>
      </c>
      <c r="L38" s="4">
        <v>1607</v>
      </c>
      <c r="M38" s="4">
        <v>2219</v>
      </c>
      <c r="N38" s="4">
        <v>0</v>
      </c>
      <c r="O38" s="5">
        <v>3826</v>
      </c>
      <c r="P38" s="29">
        <v>45259</v>
      </c>
      <c r="Q38" s="29">
        <v>0</v>
      </c>
      <c r="R38" s="29">
        <v>33</v>
      </c>
      <c r="S38" s="34">
        <v>6427</v>
      </c>
      <c r="T38" s="18">
        <v>643</v>
      </c>
      <c r="U38" s="19">
        <v>5784</v>
      </c>
      <c r="V38" s="20">
        <v>45286</v>
      </c>
      <c r="W38" s="21" t="s">
        <v>101</v>
      </c>
    </row>
    <row r="39" spans="2:23" ht="33.75" customHeight="1" x14ac:dyDescent="0.25">
      <c r="B39" s="6">
        <v>18</v>
      </c>
      <c r="C39" s="32" t="s">
        <v>95</v>
      </c>
      <c r="D39" s="15">
        <v>568538</v>
      </c>
      <c r="E39" s="14" t="s">
        <v>98</v>
      </c>
      <c r="F39" s="16" t="s">
        <v>99</v>
      </c>
      <c r="G39" s="17">
        <v>45287</v>
      </c>
      <c r="H39" s="17">
        <v>45290</v>
      </c>
      <c r="I39" s="4">
        <v>6506</v>
      </c>
      <c r="J39" s="4">
        <v>6045</v>
      </c>
      <c r="K39" s="4">
        <v>461</v>
      </c>
      <c r="L39" s="4">
        <v>0</v>
      </c>
      <c r="M39" s="4">
        <v>461</v>
      </c>
      <c r="N39" s="4">
        <v>0</v>
      </c>
      <c r="O39" s="5">
        <v>461</v>
      </c>
      <c r="P39" s="29">
        <v>461</v>
      </c>
      <c r="Q39" s="29">
        <v>0</v>
      </c>
      <c r="R39" s="29">
        <v>0</v>
      </c>
      <c r="S39" s="34">
        <v>6045</v>
      </c>
      <c r="T39" s="18">
        <v>605</v>
      </c>
      <c r="U39" s="19">
        <v>5440</v>
      </c>
      <c r="V39" s="20">
        <v>45299</v>
      </c>
      <c r="W39" s="21" t="s">
        <v>102</v>
      </c>
    </row>
    <row r="40" spans="2:23" ht="33.75" customHeight="1" x14ac:dyDescent="0.25">
      <c r="B40" s="6">
        <v>19</v>
      </c>
      <c r="C40" s="32" t="s">
        <v>96</v>
      </c>
      <c r="D40" s="15" t="s">
        <v>97</v>
      </c>
      <c r="E40" s="14" t="s">
        <v>98</v>
      </c>
      <c r="F40" s="16" t="s">
        <v>100</v>
      </c>
      <c r="G40" s="17">
        <v>45289</v>
      </c>
      <c r="H40" s="17">
        <v>45293</v>
      </c>
      <c r="I40" s="4">
        <v>18786</v>
      </c>
      <c r="J40" s="4">
        <v>17314</v>
      </c>
      <c r="K40" s="4">
        <v>1472</v>
      </c>
      <c r="L40" s="4">
        <v>0</v>
      </c>
      <c r="M40" s="4">
        <v>1472</v>
      </c>
      <c r="N40" s="4">
        <v>0</v>
      </c>
      <c r="O40" s="5">
        <v>1472</v>
      </c>
      <c r="P40" s="29">
        <v>1472</v>
      </c>
      <c r="Q40" s="29">
        <v>0</v>
      </c>
      <c r="R40" s="29">
        <v>0</v>
      </c>
      <c r="S40" s="34">
        <v>17314</v>
      </c>
      <c r="T40" s="18">
        <v>1731</v>
      </c>
      <c r="U40" s="19">
        <v>15583</v>
      </c>
      <c r="V40" s="20">
        <v>45299</v>
      </c>
      <c r="W40" s="21" t="s">
        <v>103</v>
      </c>
    </row>
    <row r="41" spans="2:23" ht="33.75" customHeight="1" x14ac:dyDescent="0.25">
      <c r="B41" s="6">
        <v>20</v>
      </c>
      <c r="C41" s="32" t="s">
        <v>104</v>
      </c>
      <c r="D41" s="15">
        <v>478579</v>
      </c>
      <c r="E41" s="14" t="s">
        <v>28</v>
      </c>
      <c r="F41" s="16" t="s">
        <v>113</v>
      </c>
      <c r="G41" s="17">
        <v>45264</v>
      </c>
      <c r="H41" s="17">
        <v>45269</v>
      </c>
      <c r="I41" s="4">
        <v>16556</v>
      </c>
      <c r="J41" s="4">
        <v>15227</v>
      </c>
      <c r="K41" s="4">
        <v>1329</v>
      </c>
      <c r="L41" s="4">
        <v>0</v>
      </c>
      <c r="M41" s="4">
        <v>1329</v>
      </c>
      <c r="N41" s="4">
        <v>0</v>
      </c>
      <c r="O41" s="5">
        <v>1329</v>
      </c>
      <c r="P41" s="29">
        <v>1329</v>
      </c>
      <c r="Q41" s="29">
        <v>0</v>
      </c>
      <c r="R41" s="29">
        <v>0</v>
      </c>
      <c r="S41" s="34">
        <v>15227</v>
      </c>
      <c r="T41" s="18">
        <v>1523</v>
      </c>
      <c r="U41" s="19">
        <v>13704</v>
      </c>
      <c r="V41" s="20">
        <v>45299</v>
      </c>
      <c r="W41" s="21" t="s">
        <v>117</v>
      </c>
    </row>
    <row r="42" spans="2:23" ht="33.75" customHeight="1" x14ac:dyDescent="0.25">
      <c r="B42" s="6">
        <v>21</v>
      </c>
      <c r="C42" s="32" t="s">
        <v>105</v>
      </c>
      <c r="D42" s="15" t="s">
        <v>106</v>
      </c>
      <c r="E42" s="14" t="s">
        <v>63</v>
      </c>
      <c r="F42" s="16" t="s">
        <v>114</v>
      </c>
      <c r="G42" s="17">
        <v>45269</v>
      </c>
      <c r="H42" s="17">
        <v>45275</v>
      </c>
      <c r="I42" s="4">
        <v>19681</v>
      </c>
      <c r="J42" s="4">
        <v>17854</v>
      </c>
      <c r="K42" s="4">
        <v>1827</v>
      </c>
      <c r="L42" s="4">
        <v>0</v>
      </c>
      <c r="M42" s="4">
        <v>1827</v>
      </c>
      <c r="N42" s="4">
        <v>0</v>
      </c>
      <c r="O42" s="5">
        <v>1827</v>
      </c>
      <c r="P42" s="29">
        <v>1827</v>
      </c>
      <c r="Q42" s="29">
        <v>0</v>
      </c>
      <c r="R42" s="29">
        <v>0</v>
      </c>
      <c r="S42" s="34">
        <v>11029</v>
      </c>
      <c r="T42" s="18">
        <v>1103</v>
      </c>
      <c r="U42" s="19">
        <v>9926</v>
      </c>
      <c r="V42" s="20">
        <v>45299</v>
      </c>
      <c r="W42" s="21" t="s">
        <v>118</v>
      </c>
    </row>
    <row r="43" spans="2:23" ht="33.75" customHeight="1" x14ac:dyDescent="0.25">
      <c r="B43" s="6">
        <v>22</v>
      </c>
      <c r="C43" s="32" t="s">
        <v>107</v>
      </c>
      <c r="D43" s="15" t="s">
        <v>108</v>
      </c>
      <c r="E43" s="14" t="s">
        <v>48</v>
      </c>
      <c r="F43" s="16">
        <v>35768134</v>
      </c>
      <c r="G43" s="17">
        <v>45275</v>
      </c>
      <c r="H43" s="17">
        <v>45282</v>
      </c>
      <c r="I43" s="4">
        <v>20154</v>
      </c>
      <c r="J43" s="4">
        <v>19005</v>
      </c>
      <c r="K43" s="4">
        <v>1149</v>
      </c>
      <c r="L43" s="4">
        <v>0</v>
      </c>
      <c r="M43" s="4">
        <v>1150</v>
      </c>
      <c r="N43" s="4">
        <v>0</v>
      </c>
      <c r="O43" s="5">
        <v>1150</v>
      </c>
      <c r="P43" s="29">
        <v>1149</v>
      </c>
      <c r="Q43" s="29">
        <v>0</v>
      </c>
      <c r="R43" s="29">
        <v>0</v>
      </c>
      <c r="S43" s="34">
        <v>19005</v>
      </c>
      <c r="T43" s="18">
        <v>1901</v>
      </c>
      <c r="U43" s="19">
        <v>17104</v>
      </c>
      <c r="V43" s="20">
        <v>45296</v>
      </c>
      <c r="W43" s="21" t="s">
        <v>119</v>
      </c>
    </row>
    <row r="44" spans="2:23" ht="33.75" customHeight="1" x14ac:dyDescent="0.25">
      <c r="B44" s="6">
        <v>23</v>
      </c>
      <c r="C44" s="32" t="s">
        <v>109</v>
      </c>
      <c r="D44" s="15" t="s">
        <v>110</v>
      </c>
      <c r="E44" s="14" t="s">
        <v>85</v>
      </c>
      <c r="F44" s="16" t="s">
        <v>115</v>
      </c>
      <c r="G44" s="17">
        <v>45288</v>
      </c>
      <c r="H44" s="17">
        <v>45294</v>
      </c>
      <c r="I44" s="4">
        <v>73571</v>
      </c>
      <c r="J44" s="4">
        <v>64839</v>
      </c>
      <c r="K44" s="4">
        <v>8732</v>
      </c>
      <c r="L44" s="4">
        <v>0</v>
      </c>
      <c r="M44" s="4">
        <v>8733</v>
      </c>
      <c r="N44" s="4">
        <v>0</v>
      </c>
      <c r="O44" s="5">
        <v>8733</v>
      </c>
      <c r="P44" s="29">
        <v>8732</v>
      </c>
      <c r="Q44" s="29">
        <v>0</v>
      </c>
      <c r="R44" s="29">
        <v>0</v>
      </c>
      <c r="S44" s="34">
        <v>64839</v>
      </c>
      <c r="T44" s="18">
        <v>6484</v>
      </c>
      <c r="U44" s="19">
        <v>58355</v>
      </c>
      <c r="V44" s="20">
        <v>45300</v>
      </c>
      <c r="W44" s="21" t="s">
        <v>120</v>
      </c>
    </row>
    <row r="45" spans="2:23" ht="33.75" customHeight="1" x14ac:dyDescent="0.25">
      <c r="B45" s="6">
        <v>24</v>
      </c>
      <c r="C45" s="32" t="s">
        <v>111</v>
      </c>
      <c r="D45" s="15" t="s">
        <v>112</v>
      </c>
      <c r="E45" s="14" t="s">
        <v>85</v>
      </c>
      <c r="F45" s="16" t="s">
        <v>116</v>
      </c>
      <c r="G45" s="17">
        <v>45291</v>
      </c>
      <c r="H45" s="17">
        <v>45296</v>
      </c>
      <c r="I45" s="4">
        <v>12122</v>
      </c>
      <c r="J45" s="4">
        <v>11416</v>
      </c>
      <c r="K45" s="4">
        <v>706</v>
      </c>
      <c r="L45" s="4">
        <v>0</v>
      </c>
      <c r="M45" s="4">
        <v>706</v>
      </c>
      <c r="N45" s="4">
        <v>0</v>
      </c>
      <c r="O45" s="5">
        <v>706</v>
      </c>
      <c r="P45" s="29">
        <v>706</v>
      </c>
      <c r="Q45" s="29">
        <v>0</v>
      </c>
      <c r="R45" s="29">
        <v>0</v>
      </c>
      <c r="S45" s="34">
        <v>11416</v>
      </c>
      <c r="T45" s="18">
        <v>1142</v>
      </c>
      <c r="U45" s="19">
        <v>10274</v>
      </c>
      <c r="V45" s="20">
        <v>45300</v>
      </c>
      <c r="W45" s="21" t="s">
        <v>121</v>
      </c>
    </row>
    <row r="46" spans="2:23" ht="33.75" customHeight="1" x14ac:dyDescent="0.25">
      <c r="B46" s="6">
        <v>25</v>
      </c>
      <c r="C46" s="32" t="s">
        <v>122</v>
      </c>
      <c r="D46" s="15" t="s">
        <v>123</v>
      </c>
      <c r="E46" s="14" t="s">
        <v>28</v>
      </c>
      <c r="F46" s="16" t="s">
        <v>129</v>
      </c>
      <c r="G46" s="17">
        <v>45257</v>
      </c>
      <c r="H46" s="17">
        <v>45262</v>
      </c>
      <c r="I46" s="4">
        <v>21188</v>
      </c>
      <c r="J46" s="4">
        <v>20379</v>
      </c>
      <c r="K46" s="4">
        <v>809</v>
      </c>
      <c r="L46" s="4">
        <v>0</v>
      </c>
      <c r="M46" s="4">
        <v>1906</v>
      </c>
      <c r="N46" s="4">
        <v>0</v>
      </c>
      <c r="O46" s="5">
        <v>1906</v>
      </c>
      <c r="P46" s="29">
        <v>1096</v>
      </c>
      <c r="Q46" s="29">
        <v>0</v>
      </c>
      <c r="R46" s="29">
        <v>0</v>
      </c>
      <c r="S46" s="34">
        <v>20379</v>
      </c>
      <c r="T46" s="18">
        <v>2038</v>
      </c>
      <c r="U46" s="19">
        <v>18341</v>
      </c>
      <c r="V46" s="20">
        <v>45296</v>
      </c>
      <c r="W46" s="21" t="s">
        <v>134</v>
      </c>
    </row>
    <row r="47" spans="2:23" ht="33.75" customHeight="1" x14ac:dyDescent="0.25">
      <c r="B47" s="6">
        <v>26</v>
      </c>
      <c r="C47" s="32" t="s">
        <v>124</v>
      </c>
      <c r="D47" s="15">
        <v>779333</v>
      </c>
      <c r="E47" s="14" t="s">
        <v>84</v>
      </c>
      <c r="F47" s="16">
        <v>779333</v>
      </c>
      <c r="G47" s="17">
        <v>45264</v>
      </c>
      <c r="H47" s="17">
        <v>45266</v>
      </c>
      <c r="I47" s="4">
        <v>10415</v>
      </c>
      <c r="J47" s="4">
        <v>9915</v>
      </c>
      <c r="K47" s="4">
        <v>500</v>
      </c>
      <c r="L47" s="4">
        <v>0</v>
      </c>
      <c r="M47" s="4">
        <v>500</v>
      </c>
      <c r="N47" s="4">
        <v>0</v>
      </c>
      <c r="O47" s="5">
        <v>500</v>
      </c>
      <c r="P47" s="29">
        <v>45266</v>
      </c>
      <c r="Q47" s="29">
        <v>0</v>
      </c>
      <c r="R47" s="29">
        <v>0</v>
      </c>
      <c r="S47" s="34">
        <v>9915</v>
      </c>
      <c r="T47" s="18">
        <v>992</v>
      </c>
      <c r="U47" s="19">
        <v>8923</v>
      </c>
      <c r="V47" s="20">
        <v>45301</v>
      </c>
      <c r="W47" s="21" t="s">
        <v>135</v>
      </c>
    </row>
    <row r="48" spans="2:23" ht="33.75" customHeight="1" x14ac:dyDescent="0.25">
      <c r="B48" s="6">
        <v>27</v>
      </c>
      <c r="C48" s="32" t="s">
        <v>125</v>
      </c>
      <c r="D48" s="15">
        <v>598704</v>
      </c>
      <c r="E48" s="14" t="s">
        <v>28</v>
      </c>
      <c r="F48" s="16" t="s">
        <v>130</v>
      </c>
      <c r="G48" s="17">
        <v>45262</v>
      </c>
      <c r="H48" s="17">
        <v>45266</v>
      </c>
      <c r="I48" s="4">
        <v>16558</v>
      </c>
      <c r="J48" s="4">
        <v>16058</v>
      </c>
      <c r="K48" s="4">
        <v>500</v>
      </c>
      <c r="L48" s="4">
        <v>0</v>
      </c>
      <c r="M48" s="4">
        <v>1217</v>
      </c>
      <c r="N48" s="4">
        <v>0</v>
      </c>
      <c r="O48" s="5">
        <v>1217</v>
      </c>
      <c r="P48" s="29">
        <v>717</v>
      </c>
      <c r="Q48" s="29">
        <v>0</v>
      </c>
      <c r="R48" s="29">
        <v>0</v>
      </c>
      <c r="S48" s="34">
        <v>16058</v>
      </c>
      <c r="T48" s="18">
        <v>1606</v>
      </c>
      <c r="U48" s="19">
        <v>14452</v>
      </c>
      <c r="V48" s="20">
        <v>45299</v>
      </c>
      <c r="W48" s="21" t="s">
        <v>136</v>
      </c>
    </row>
    <row r="49" spans="2:23" ht="33.75" customHeight="1" x14ac:dyDescent="0.25">
      <c r="B49" s="6">
        <v>28</v>
      </c>
      <c r="C49" s="32" t="s">
        <v>126</v>
      </c>
      <c r="D49" s="15">
        <v>594216</v>
      </c>
      <c r="E49" s="14" t="s">
        <v>28</v>
      </c>
      <c r="F49" s="16" t="s">
        <v>131</v>
      </c>
      <c r="G49" s="17">
        <v>45259</v>
      </c>
      <c r="H49" s="17">
        <v>45266</v>
      </c>
      <c r="I49" s="4">
        <v>36471</v>
      </c>
      <c r="J49" s="4">
        <v>35557</v>
      </c>
      <c r="K49" s="4">
        <v>914</v>
      </c>
      <c r="L49" s="4">
        <v>0</v>
      </c>
      <c r="M49" s="4">
        <v>2250</v>
      </c>
      <c r="N49" s="4">
        <v>0</v>
      </c>
      <c r="O49" s="5">
        <v>2250</v>
      </c>
      <c r="P49" s="29">
        <v>1375</v>
      </c>
      <c r="Q49" s="29">
        <v>0</v>
      </c>
      <c r="R49" s="29">
        <v>0</v>
      </c>
      <c r="S49" s="34">
        <v>35557</v>
      </c>
      <c r="T49" s="18">
        <v>3556</v>
      </c>
      <c r="U49" s="19">
        <v>32001</v>
      </c>
      <c r="V49" s="20">
        <v>45299</v>
      </c>
      <c r="W49" s="21" t="s">
        <v>136</v>
      </c>
    </row>
    <row r="50" spans="2:23" ht="33.75" customHeight="1" x14ac:dyDescent="0.25">
      <c r="B50" s="6">
        <v>29</v>
      </c>
      <c r="C50" s="32" t="s">
        <v>127</v>
      </c>
      <c r="D50" s="15">
        <v>564838</v>
      </c>
      <c r="E50" s="14" t="s">
        <v>28</v>
      </c>
      <c r="F50" s="16" t="s">
        <v>132</v>
      </c>
      <c r="G50" s="17">
        <v>45265</v>
      </c>
      <c r="H50" s="17">
        <v>45268</v>
      </c>
      <c r="I50" s="4">
        <v>6434</v>
      </c>
      <c r="J50" s="4">
        <v>5862</v>
      </c>
      <c r="K50" s="4">
        <v>572</v>
      </c>
      <c r="L50" s="4">
        <v>0</v>
      </c>
      <c r="M50" s="4">
        <v>594</v>
      </c>
      <c r="N50" s="4">
        <v>0</v>
      </c>
      <c r="O50" s="5">
        <v>594</v>
      </c>
      <c r="P50" s="29">
        <v>594</v>
      </c>
      <c r="Q50" s="29">
        <v>0</v>
      </c>
      <c r="R50" s="29">
        <v>0</v>
      </c>
      <c r="S50" s="34">
        <v>5862</v>
      </c>
      <c r="T50" s="18">
        <v>586</v>
      </c>
      <c r="U50" s="19">
        <v>5276</v>
      </c>
      <c r="V50" s="20">
        <v>45295</v>
      </c>
      <c r="W50" s="21" t="s">
        <v>137</v>
      </c>
    </row>
    <row r="51" spans="2:23" ht="33.75" customHeight="1" x14ac:dyDescent="0.25">
      <c r="B51" s="6">
        <v>30</v>
      </c>
      <c r="C51" s="32" t="s">
        <v>128</v>
      </c>
      <c r="D51" s="15">
        <v>388762</v>
      </c>
      <c r="E51" s="14" t="s">
        <v>30</v>
      </c>
      <c r="F51" s="16" t="s">
        <v>133</v>
      </c>
      <c r="G51" s="17">
        <v>45276</v>
      </c>
      <c r="H51" s="17">
        <v>45280</v>
      </c>
      <c r="I51" s="4">
        <v>16897</v>
      </c>
      <c r="J51" s="4">
        <v>13692</v>
      </c>
      <c r="K51" s="4">
        <v>3205</v>
      </c>
      <c r="L51" s="4">
        <v>0</v>
      </c>
      <c r="M51" s="4">
        <v>3205</v>
      </c>
      <c r="N51" s="4">
        <v>0</v>
      </c>
      <c r="O51" s="5">
        <v>3205</v>
      </c>
      <c r="P51" s="29">
        <v>3205</v>
      </c>
      <c r="Q51" s="29">
        <v>0</v>
      </c>
      <c r="R51" s="29">
        <v>0</v>
      </c>
      <c r="S51" s="34">
        <v>13692</v>
      </c>
      <c r="T51" s="18">
        <v>1370</v>
      </c>
      <c r="U51" s="19">
        <v>12322</v>
      </c>
      <c r="V51" s="20">
        <v>45299</v>
      </c>
      <c r="W51" s="21" t="s">
        <v>138</v>
      </c>
    </row>
    <row r="52" spans="2:23" ht="33.75" customHeight="1" x14ac:dyDescent="0.25">
      <c r="B52" s="6">
        <v>31</v>
      </c>
      <c r="C52" s="32" t="s">
        <v>139</v>
      </c>
      <c r="D52" s="15" t="s">
        <v>140</v>
      </c>
      <c r="E52" s="14" t="s">
        <v>28</v>
      </c>
      <c r="F52" s="16" t="s">
        <v>146</v>
      </c>
      <c r="G52" s="17">
        <v>45257</v>
      </c>
      <c r="H52" s="17">
        <v>45264</v>
      </c>
      <c r="I52" s="4">
        <v>18099</v>
      </c>
      <c r="J52" s="4">
        <v>17272</v>
      </c>
      <c r="K52" s="4">
        <v>827</v>
      </c>
      <c r="L52" s="4">
        <v>0</v>
      </c>
      <c r="M52" s="4">
        <v>827</v>
      </c>
      <c r="N52" s="4">
        <v>0</v>
      </c>
      <c r="O52" s="5">
        <v>827</v>
      </c>
      <c r="P52" s="29">
        <v>827</v>
      </c>
      <c r="Q52" s="29">
        <v>0</v>
      </c>
      <c r="R52" s="29">
        <v>0</v>
      </c>
      <c r="S52" s="34">
        <v>17272</v>
      </c>
      <c r="T52" s="18">
        <v>1727</v>
      </c>
      <c r="U52" s="19">
        <v>15545</v>
      </c>
      <c r="V52" s="20">
        <v>45301</v>
      </c>
      <c r="W52" s="21" t="s">
        <v>150</v>
      </c>
    </row>
    <row r="53" spans="2:23" ht="33.75" customHeight="1" x14ac:dyDescent="0.25">
      <c r="B53" s="6">
        <v>32</v>
      </c>
      <c r="C53" s="32" t="s">
        <v>141</v>
      </c>
      <c r="D53" s="15" t="s">
        <v>142</v>
      </c>
      <c r="E53" s="14" t="s">
        <v>28</v>
      </c>
      <c r="F53" s="16" t="s">
        <v>147</v>
      </c>
      <c r="G53" s="17">
        <v>45271</v>
      </c>
      <c r="H53" s="17">
        <v>45273</v>
      </c>
      <c r="I53" s="4">
        <v>12753</v>
      </c>
      <c r="J53" s="4">
        <v>12574</v>
      </c>
      <c r="K53" s="4">
        <v>179</v>
      </c>
      <c r="L53" s="4">
        <v>0</v>
      </c>
      <c r="M53" s="4">
        <v>672</v>
      </c>
      <c r="N53" s="4">
        <v>0</v>
      </c>
      <c r="O53" s="5">
        <v>672</v>
      </c>
      <c r="P53" s="29">
        <v>743</v>
      </c>
      <c r="Q53" s="29">
        <v>0</v>
      </c>
      <c r="R53" s="29">
        <v>0</v>
      </c>
      <c r="S53" s="34">
        <v>12574</v>
      </c>
      <c r="T53" s="18">
        <v>1257</v>
      </c>
      <c r="U53" s="19">
        <v>11317</v>
      </c>
      <c r="V53" s="20">
        <v>45301</v>
      </c>
      <c r="W53" s="21" t="s">
        <v>151</v>
      </c>
    </row>
    <row r="54" spans="2:23" ht="33.75" customHeight="1" x14ac:dyDescent="0.25">
      <c r="B54" s="6">
        <v>33</v>
      </c>
      <c r="C54" s="32" t="s">
        <v>143</v>
      </c>
      <c r="D54" s="15" t="s">
        <v>144</v>
      </c>
      <c r="E54" s="14" t="s">
        <v>28</v>
      </c>
      <c r="F54" s="16" t="s">
        <v>148</v>
      </c>
      <c r="G54" s="17">
        <v>45271</v>
      </c>
      <c r="H54" s="17">
        <v>45275</v>
      </c>
      <c r="I54" s="4">
        <v>16878</v>
      </c>
      <c r="J54" s="4">
        <v>13570</v>
      </c>
      <c r="K54" s="4">
        <v>3308</v>
      </c>
      <c r="L54" s="4">
        <v>0</v>
      </c>
      <c r="M54" s="4">
        <v>3769</v>
      </c>
      <c r="N54" s="4">
        <v>0</v>
      </c>
      <c r="O54" s="5">
        <v>3769</v>
      </c>
      <c r="P54" s="29">
        <v>3769</v>
      </c>
      <c r="Q54" s="29">
        <v>0</v>
      </c>
      <c r="R54" s="29">
        <v>0</v>
      </c>
      <c r="S54" s="34">
        <v>13570</v>
      </c>
      <c r="T54" s="18">
        <v>1357</v>
      </c>
      <c r="U54" s="19">
        <v>12213</v>
      </c>
      <c r="V54" s="20">
        <v>45301</v>
      </c>
      <c r="W54" s="21" t="s">
        <v>152</v>
      </c>
    </row>
    <row r="55" spans="2:23" ht="33.75" customHeight="1" x14ac:dyDescent="0.25">
      <c r="B55" s="6">
        <v>34</v>
      </c>
      <c r="C55" s="32" t="s">
        <v>145</v>
      </c>
      <c r="D55" s="15">
        <v>321836</v>
      </c>
      <c r="E55" s="14" t="s">
        <v>63</v>
      </c>
      <c r="F55" s="16" t="s">
        <v>149</v>
      </c>
      <c r="G55" s="17">
        <v>45275</v>
      </c>
      <c r="H55" s="17">
        <v>45278</v>
      </c>
      <c r="I55" s="4">
        <v>18342</v>
      </c>
      <c r="J55" s="4">
        <v>16376</v>
      </c>
      <c r="K55" s="4">
        <v>1966</v>
      </c>
      <c r="L55" s="4">
        <v>0</v>
      </c>
      <c r="M55" s="4">
        <v>2568</v>
      </c>
      <c r="N55" s="4">
        <v>0</v>
      </c>
      <c r="O55" s="5">
        <v>2568</v>
      </c>
      <c r="P55" s="29">
        <v>1966</v>
      </c>
      <c r="Q55" s="29">
        <v>0</v>
      </c>
      <c r="R55" s="29">
        <v>0</v>
      </c>
      <c r="S55" s="34">
        <v>16048</v>
      </c>
      <c r="T55" s="18">
        <v>1605</v>
      </c>
      <c r="U55" s="19">
        <v>14443</v>
      </c>
      <c r="V55" s="20">
        <v>45301</v>
      </c>
      <c r="W55" s="21" t="s">
        <v>153</v>
      </c>
    </row>
    <row r="56" spans="2:23" ht="33.75" customHeight="1" x14ac:dyDescent="0.25">
      <c r="B56" s="6">
        <v>35</v>
      </c>
      <c r="C56" s="32" t="s">
        <v>154</v>
      </c>
      <c r="D56" s="15" t="s">
        <v>155</v>
      </c>
      <c r="E56" s="14" t="s">
        <v>63</v>
      </c>
      <c r="F56" s="16" t="s">
        <v>164</v>
      </c>
      <c r="G56" s="17">
        <v>45275</v>
      </c>
      <c r="H56" s="17">
        <v>45281</v>
      </c>
      <c r="I56" s="4">
        <v>18345</v>
      </c>
      <c r="J56" s="4">
        <v>11268</v>
      </c>
      <c r="K56" s="4">
        <v>7077</v>
      </c>
      <c r="L56" s="4">
        <v>6067</v>
      </c>
      <c r="M56" s="4">
        <v>1124</v>
      </c>
      <c r="N56" s="4">
        <v>0</v>
      </c>
      <c r="O56" s="5">
        <v>7191</v>
      </c>
      <c r="P56" s="29">
        <v>7077</v>
      </c>
      <c r="Q56" s="29">
        <v>0</v>
      </c>
      <c r="R56" s="29">
        <v>0</v>
      </c>
      <c r="S56" s="34">
        <v>11122</v>
      </c>
      <c r="T56" s="18">
        <v>1113</v>
      </c>
      <c r="U56" s="19">
        <v>10009</v>
      </c>
      <c r="V56" s="20">
        <v>45302</v>
      </c>
      <c r="W56" s="21" t="s">
        <v>169</v>
      </c>
    </row>
    <row r="57" spans="2:23" ht="33.75" customHeight="1" x14ac:dyDescent="0.25">
      <c r="B57" s="6">
        <v>36</v>
      </c>
      <c r="C57" s="32" t="s">
        <v>156</v>
      </c>
      <c r="D57" s="15" t="s">
        <v>157</v>
      </c>
      <c r="E57" s="14" t="s">
        <v>85</v>
      </c>
      <c r="F57" s="16" t="s">
        <v>165</v>
      </c>
      <c r="G57" s="17">
        <v>45287</v>
      </c>
      <c r="H57" s="17">
        <v>45293</v>
      </c>
      <c r="I57" s="4">
        <v>17601</v>
      </c>
      <c r="J57" s="4">
        <v>16649</v>
      </c>
      <c r="K57" s="4">
        <v>952</v>
      </c>
      <c r="L57" s="4">
        <v>0</v>
      </c>
      <c r="M57" s="4">
        <v>952</v>
      </c>
      <c r="N57" s="4">
        <v>0</v>
      </c>
      <c r="O57" s="5">
        <v>952</v>
      </c>
      <c r="P57" s="29">
        <v>952</v>
      </c>
      <c r="Q57" s="29">
        <v>0</v>
      </c>
      <c r="R57" s="29">
        <v>0</v>
      </c>
      <c r="S57" s="34">
        <v>16649</v>
      </c>
      <c r="T57" s="18">
        <v>1665</v>
      </c>
      <c r="U57" s="19">
        <v>14984</v>
      </c>
      <c r="V57" s="20">
        <v>45299</v>
      </c>
      <c r="W57" s="21" t="s">
        <v>170</v>
      </c>
    </row>
    <row r="58" spans="2:23" ht="33.75" customHeight="1" x14ac:dyDescent="0.25">
      <c r="B58" s="6">
        <v>37</v>
      </c>
      <c r="C58" s="32" t="s">
        <v>158</v>
      </c>
      <c r="D58" s="15" t="s">
        <v>159</v>
      </c>
      <c r="E58" s="14" t="s">
        <v>85</v>
      </c>
      <c r="F58" s="16" t="s">
        <v>166</v>
      </c>
      <c r="G58" s="17">
        <v>45292</v>
      </c>
      <c r="H58" s="17">
        <v>45294</v>
      </c>
      <c r="I58" s="4">
        <v>5283</v>
      </c>
      <c r="J58" s="4">
        <v>4683</v>
      </c>
      <c r="K58" s="4">
        <v>600</v>
      </c>
      <c r="L58" s="4">
        <v>0</v>
      </c>
      <c r="M58" s="4">
        <v>514</v>
      </c>
      <c r="N58" s="4">
        <v>0</v>
      </c>
      <c r="O58" s="5">
        <v>514</v>
      </c>
      <c r="P58" s="29">
        <v>514</v>
      </c>
      <c r="Q58" s="29">
        <v>0</v>
      </c>
      <c r="R58" s="29">
        <v>86</v>
      </c>
      <c r="S58" s="34">
        <v>4683</v>
      </c>
      <c r="T58" s="18">
        <v>468</v>
      </c>
      <c r="U58" s="19">
        <v>4215</v>
      </c>
      <c r="V58" s="20">
        <v>45297</v>
      </c>
      <c r="W58" s="21" t="s">
        <v>171</v>
      </c>
    </row>
    <row r="59" spans="2:23" ht="33.75" customHeight="1" x14ac:dyDescent="0.25">
      <c r="B59" s="6">
        <v>38</v>
      </c>
      <c r="C59" s="32" t="s">
        <v>160</v>
      </c>
      <c r="D59" s="15" t="s">
        <v>161</v>
      </c>
      <c r="E59" s="14" t="s">
        <v>85</v>
      </c>
      <c r="F59" s="16" t="s">
        <v>167</v>
      </c>
      <c r="G59" s="17">
        <v>45293</v>
      </c>
      <c r="H59" s="17">
        <v>45296</v>
      </c>
      <c r="I59" s="4">
        <v>8812</v>
      </c>
      <c r="J59" s="4">
        <v>8297</v>
      </c>
      <c r="K59" s="4">
        <v>515</v>
      </c>
      <c r="L59" s="4">
        <v>0</v>
      </c>
      <c r="M59" s="4">
        <v>515</v>
      </c>
      <c r="N59" s="4">
        <v>0</v>
      </c>
      <c r="O59" s="5">
        <v>515</v>
      </c>
      <c r="P59" s="29">
        <v>515</v>
      </c>
      <c r="Q59" s="29">
        <v>0</v>
      </c>
      <c r="R59" s="29">
        <v>0</v>
      </c>
      <c r="S59" s="34">
        <v>8297</v>
      </c>
      <c r="T59" s="18">
        <v>830</v>
      </c>
      <c r="U59" s="19">
        <v>7467</v>
      </c>
      <c r="V59" s="20">
        <v>45302</v>
      </c>
      <c r="W59" s="21" t="s">
        <v>172</v>
      </c>
    </row>
    <row r="60" spans="2:23" ht="33.75" customHeight="1" x14ac:dyDescent="0.25">
      <c r="B60" s="6">
        <v>39</v>
      </c>
      <c r="C60" s="32" t="s">
        <v>162</v>
      </c>
      <c r="D60" s="15" t="s">
        <v>163</v>
      </c>
      <c r="E60" s="14" t="s">
        <v>85</v>
      </c>
      <c r="F60" s="16" t="s">
        <v>168</v>
      </c>
      <c r="G60" s="17">
        <v>45292</v>
      </c>
      <c r="H60" s="17">
        <v>45297</v>
      </c>
      <c r="I60" s="4">
        <v>19316</v>
      </c>
      <c r="J60" s="4">
        <v>11460</v>
      </c>
      <c r="K60" s="4">
        <v>7856</v>
      </c>
      <c r="L60" s="4">
        <v>4911</v>
      </c>
      <c r="M60" s="4">
        <v>2945</v>
      </c>
      <c r="N60" s="4">
        <v>0</v>
      </c>
      <c r="O60" s="5">
        <v>7856</v>
      </c>
      <c r="P60" s="29">
        <v>7856</v>
      </c>
      <c r="Q60" s="29">
        <v>0</v>
      </c>
      <c r="R60" s="29">
        <v>0</v>
      </c>
      <c r="S60" s="34">
        <v>11460</v>
      </c>
      <c r="T60" s="18">
        <v>1146</v>
      </c>
      <c r="U60" s="19">
        <v>10314</v>
      </c>
      <c r="V60" s="20">
        <v>45302</v>
      </c>
      <c r="W60" s="21" t="s">
        <v>173</v>
      </c>
    </row>
    <row r="61" spans="2:23" ht="33.75" customHeight="1" x14ac:dyDescent="0.25">
      <c r="B61" s="6">
        <v>40</v>
      </c>
      <c r="C61" s="32" t="s">
        <v>174</v>
      </c>
      <c r="D61" s="15" t="s">
        <v>175</v>
      </c>
      <c r="E61" s="14" t="s">
        <v>85</v>
      </c>
      <c r="F61" s="16" t="s">
        <v>176</v>
      </c>
      <c r="G61" s="17">
        <v>45255</v>
      </c>
      <c r="H61" s="17">
        <v>45259</v>
      </c>
      <c r="I61" s="4">
        <v>11938</v>
      </c>
      <c r="J61" s="4">
        <v>10702</v>
      </c>
      <c r="K61" s="4">
        <v>1236</v>
      </c>
      <c r="L61" s="4">
        <v>0</v>
      </c>
      <c r="M61" s="4">
        <v>1236</v>
      </c>
      <c r="N61" s="4">
        <v>0</v>
      </c>
      <c r="O61" s="5">
        <v>1236</v>
      </c>
      <c r="P61" s="29">
        <v>45259</v>
      </c>
      <c r="Q61" s="29">
        <v>0</v>
      </c>
      <c r="R61" s="29">
        <v>0</v>
      </c>
      <c r="S61" s="34">
        <v>10702</v>
      </c>
      <c r="T61" s="18">
        <v>1070</v>
      </c>
      <c r="U61" s="19">
        <v>9632</v>
      </c>
      <c r="V61" s="20">
        <v>45304</v>
      </c>
      <c r="W61" s="21" t="s">
        <v>177</v>
      </c>
    </row>
    <row r="62" spans="2:23" ht="33.75" customHeight="1" x14ac:dyDescent="0.25">
      <c r="B62" s="6">
        <v>41</v>
      </c>
      <c r="C62" s="32" t="s">
        <v>178</v>
      </c>
      <c r="D62" s="15" t="s">
        <v>179</v>
      </c>
      <c r="E62" s="14" t="s">
        <v>28</v>
      </c>
      <c r="F62" s="16" t="s">
        <v>182</v>
      </c>
      <c r="G62" s="17">
        <v>45271</v>
      </c>
      <c r="H62" s="17">
        <v>45276</v>
      </c>
      <c r="I62" s="4">
        <v>33223</v>
      </c>
      <c r="J62" s="4">
        <v>25058</v>
      </c>
      <c r="K62" s="4">
        <v>8165</v>
      </c>
      <c r="L62" s="4">
        <v>0</v>
      </c>
      <c r="M62" s="4">
        <v>8165</v>
      </c>
      <c r="N62" s="4">
        <v>0</v>
      </c>
      <c r="O62" s="5">
        <v>8165</v>
      </c>
      <c r="P62" s="29" t="s">
        <v>184</v>
      </c>
      <c r="Q62" s="29">
        <v>0</v>
      </c>
      <c r="R62" s="29">
        <v>0</v>
      </c>
      <c r="S62" s="34">
        <v>25058</v>
      </c>
      <c r="T62" s="18">
        <v>2506</v>
      </c>
      <c r="U62" s="19">
        <v>22552</v>
      </c>
      <c r="V62" s="20">
        <v>45302</v>
      </c>
      <c r="W62" s="21" t="s">
        <v>185</v>
      </c>
    </row>
    <row r="63" spans="2:23" ht="33.75" customHeight="1" x14ac:dyDescent="0.25">
      <c r="B63" s="6">
        <v>42</v>
      </c>
      <c r="C63" s="32" t="s">
        <v>180</v>
      </c>
      <c r="D63" s="15" t="s">
        <v>181</v>
      </c>
      <c r="E63" s="14" t="s">
        <v>30</v>
      </c>
      <c r="F63" s="16" t="s">
        <v>183</v>
      </c>
      <c r="G63" s="17">
        <v>45279</v>
      </c>
      <c r="H63" s="17">
        <v>45283</v>
      </c>
      <c r="I63" s="4">
        <v>16167</v>
      </c>
      <c r="J63" s="4">
        <v>14897</v>
      </c>
      <c r="K63" s="4">
        <v>1270</v>
      </c>
      <c r="L63" s="4">
        <v>0</v>
      </c>
      <c r="M63" s="4">
        <v>1270</v>
      </c>
      <c r="N63" s="4">
        <v>0</v>
      </c>
      <c r="O63" s="5">
        <v>1270</v>
      </c>
      <c r="P63" s="29">
        <v>1270</v>
      </c>
      <c r="Q63" s="29">
        <v>0</v>
      </c>
      <c r="R63" s="29">
        <v>0</v>
      </c>
      <c r="S63" s="34">
        <v>14897</v>
      </c>
      <c r="T63" s="18">
        <v>1490</v>
      </c>
      <c r="U63" s="19">
        <v>13407</v>
      </c>
      <c r="V63" s="20">
        <v>45303</v>
      </c>
      <c r="W63" s="21" t="s">
        <v>186</v>
      </c>
    </row>
    <row r="64" spans="2:23" ht="33.75" customHeight="1" x14ac:dyDescent="0.25">
      <c r="B64" s="6">
        <v>43</v>
      </c>
      <c r="C64" s="32" t="s">
        <v>187</v>
      </c>
      <c r="D64" s="15" t="s">
        <v>188</v>
      </c>
      <c r="E64" s="14" t="s">
        <v>85</v>
      </c>
      <c r="F64" s="16" t="s">
        <v>193</v>
      </c>
      <c r="G64" s="17">
        <v>45265</v>
      </c>
      <c r="H64" s="17">
        <v>45267</v>
      </c>
      <c r="I64" s="4">
        <v>16255</v>
      </c>
      <c r="J64" s="4">
        <v>9851</v>
      </c>
      <c r="K64" s="4">
        <v>6404</v>
      </c>
      <c r="L64" s="4">
        <v>4222</v>
      </c>
      <c r="M64" s="4">
        <v>2183</v>
      </c>
      <c r="N64" s="4">
        <v>0</v>
      </c>
      <c r="O64" s="5">
        <v>6405</v>
      </c>
      <c r="P64" s="29">
        <v>6404</v>
      </c>
      <c r="Q64" s="29">
        <v>0</v>
      </c>
      <c r="R64" s="29">
        <v>38</v>
      </c>
      <c r="S64" s="34">
        <v>9851</v>
      </c>
      <c r="T64" s="18">
        <v>985</v>
      </c>
      <c r="U64" s="19">
        <v>8866</v>
      </c>
      <c r="V64" s="20">
        <v>45306</v>
      </c>
      <c r="W64" s="21" t="s">
        <v>197</v>
      </c>
    </row>
    <row r="65" spans="2:23" ht="33.75" customHeight="1" x14ac:dyDescent="0.25">
      <c r="B65" s="6">
        <v>44</v>
      </c>
      <c r="C65" s="32" t="s">
        <v>189</v>
      </c>
      <c r="D65" s="15">
        <v>601046</v>
      </c>
      <c r="E65" s="14" t="s">
        <v>30</v>
      </c>
      <c r="F65" s="16" t="s">
        <v>194</v>
      </c>
      <c r="G65" s="17">
        <v>45293</v>
      </c>
      <c r="H65" s="17">
        <v>45295</v>
      </c>
      <c r="I65" s="4">
        <v>6108</v>
      </c>
      <c r="J65" s="4">
        <v>6088</v>
      </c>
      <c r="K65" s="4">
        <v>20</v>
      </c>
      <c r="L65" s="4">
        <v>0</v>
      </c>
      <c r="M65" s="4">
        <v>274</v>
      </c>
      <c r="N65" s="4">
        <v>0</v>
      </c>
      <c r="O65" s="5">
        <v>274</v>
      </c>
      <c r="P65" s="29">
        <v>274</v>
      </c>
      <c r="Q65" s="29">
        <v>0</v>
      </c>
      <c r="R65" s="29">
        <v>0</v>
      </c>
      <c r="S65" s="34">
        <v>6088</v>
      </c>
      <c r="T65" s="18">
        <v>609</v>
      </c>
      <c r="U65" s="19">
        <v>5479</v>
      </c>
      <c r="V65" s="20">
        <v>45306</v>
      </c>
      <c r="W65" s="21" t="s">
        <v>198</v>
      </c>
    </row>
    <row r="66" spans="2:23" ht="33.75" customHeight="1" x14ac:dyDescent="0.25">
      <c r="B66" s="6">
        <v>45</v>
      </c>
      <c r="C66" s="32" t="s">
        <v>190</v>
      </c>
      <c r="D66" s="15">
        <v>600955</v>
      </c>
      <c r="E66" s="14" t="s">
        <v>98</v>
      </c>
      <c r="F66" s="16" t="s">
        <v>195</v>
      </c>
      <c r="G66" s="17">
        <v>45292</v>
      </c>
      <c r="H66" s="17">
        <v>45296</v>
      </c>
      <c r="I66" s="4">
        <v>16798</v>
      </c>
      <c r="J66" s="4">
        <v>15695</v>
      </c>
      <c r="K66" s="4">
        <v>1103</v>
      </c>
      <c r="L66" s="4">
        <v>0</v>
      </c>
      <c r="M66" s="4">
        <v>1103</v>
      </c>
      <c r="N66" s="4">
        <v>0</v>
      </c>
      <c r="O66" s="5">
        <v>1103</v>
      </c>
      <c r="P66" s="29">
        <v>1103</v>
      </c>
      <c r="Q66" s="29">
        <v>0</v>
      </c>
      <c r="R66" s="29">
        <v>0</v>
      </c>
      <c r="S66" s="34">
        <v>15695</v>
      </c>
      <c r="T66" s="18">
        <v>1570</v>
      </c>
      <c r="U66" s="19">
        <v>14125</v>
      </c>
      <c r="V66" s="20">
        <v>45307</v>
      </c>
      <c r="W66" s="21" t="s">
        <v>199</v>
      </c>
    </row>
    <row r="67" spans="2:23" ht="33.75" customHeight="1" x14ac:dyDescent="0.25">
      <c r="B67" s="6">
        <v>46</v>
      </c>
      <c r="C67" s="32" t="s">
        <v>191</v>
      </c>
      <c r="D67" s="15">
        <v>474155</v>
      </c>
      <c r="E67" s="14" t="s">
        <v>48</v>
      </c>
      <c r="F67" s="16">
        <v>36033967</v>
      </c>
      <c r="G67" s="17">
        <v>45293</v>
      </c>
      <c r="H67" s="17">
        <v>45299</v>
      </c>
      <c r="I67" s="4">
        <v>24298</v>
      </c>
      <c r="J67" s="4">
        <v>24298</v>
      </c>
      <c r="K67" s="4">
        <v>0</v>
      </c>
      <c r="L67" s="4">
        <v>0</v>
      </c>
      <c r="M67" s="4">
        <v>1452</v>
      </c>
      <c r="N67" s="4">
        <v>0</v>
      </c>
      <c r="O67" s="5">
        <v>1452</v>
      </c>
      <c r="P67" s="29">
        <v>1452</v>
      </c>
      <c r="Q67" s="29">
        <v>0</v>
      </c>
      <c r="R67" s="29">
        <v>0</v>
      </c>
      <c r="S67" s="34">
        <v>24298</v>
      </c>
      <c r="T67" s="18">
        <v>2430</v>
      </c>
      <c r="U67" s="19">
        <v>21868</v>
      </c>
      <c r="V67" s="20">
        <v>45306</v>
      </c>
      <c r="W67" s="21" t="s">
        <v>200</v>
      </c>
    </row>
    <row r="68" spans="2:23" ht="33.75" customHeight="1" x14ac:dyDescent="0.25">
      <c r="B68" s="6">
        <v>47</v>
      </c>
      <c r="C68" s="32" t="s">
        <v>192</v>
      </c>
      <c r="D68" s="15">
        <v>555584</v>
      </c>
      <c r="E68" s="14" t="s">
        <v>85</v>
      </c>
      <c r="F68" s="16" t="s">
        <v>196</v>
      </c>
      <c r="G68" s="17">
        <v>45296</v>
      </c>
      <c r="H68" s="17">
        <v>45299</v>
      </c>
      <c r="I68" s="4">
        <v>11520</v>
      </c>
      <c r="J68" s="4">
        <v>10812</v>
      </c>
      <c r="K68" s="4">
        <v>708</v>
      </c>
      <c r="L68" s="4">
        <v>0</v>
      </c>
      <c r="M68" s="4">
        <v>708</v>
      </c>
      <c r="N68" s="4">
        <v>0</v>
      </c>
      <c r="O68" s="5">
        <v>708</v>
      </c>
      <c r="P68" s="29">
        <v>708</v>
      </c>
      <c r="Q68" s="29">
        <v>0</v>
      </c>
      <c r="R68" s="29">
        <v>0</v>
      </c>
      <c r="S68" s="34">
        <v>10812</v>
      </c>
      <c r="T68" s="18">
        <v>1081</v>
      </c>
      <c r="U68" s="19">
        <v>9731</v>
      </c>
      <c r="V68" s="20">
        <v>45306</v>
      </c>
      <c r="W68" s="21" t="s">
        <v>201</v>
      </c>
    </row>
    <row r="69" spans="2:23" ht="33.75" customHeight="1" x14ac:dyDescent="0.25">
      <c r="B69" s="6">
        <v>48</v>
      </c>
      <c r="C69" s="32" t="s">
        <v>202</v>
      </c>
      <c r="D69" s="15" t="s">
        <v>203</v>
      </c>
      <c r="E69" s="14" t="s">
        <v>64</v>
      </c>
      <c r="F69" s="16">
        <v>90271653</v>
      </c>
      <c r="G69" s="17">
        <v>45243</v>
      </c>
      <c r="H69" s="17">
        <v>45245</v>
      </c>
      <c r="I69" s="4">
        <v>9867</v>
      </c>
      <c r="J69" s="4">
        <v>9436</v>
      </c>
      <c r="K69" s="4">
        <v>431</v>
      </c>
      <c r="L69" s="4">
        <v>0</v>
      </c>
      <c r="M69" s="4">
        <v>431</v>
      </c>
      <c r="N69" s="4">
        <v>0</v>
      </c>
      <c r="O69" s="5">
        <v>431</v>
      </c>
      <c r="P69" s="29">
        <v>45245</v>
      </c>
      <c r="Q69" s="29">
        <v>0</v>
      </c>
      <c r="R69" s="29">
        <v>0</v>
      </c>
      <c r="S69" s="34">
        <v>9436</v>
      </c>
      <c r="T69" s="18">
        <v>944</v>
      </c>
      <c r="U69" s="19">
        <v>8492</v>
      </c>
      <c r="V69" s="20">
        <v>45300</v>
      </c>
      <c r="W69" s="21" t="s">
        <v>210</v>
      </c>
    </row>
    <row r="70" spans="2:23" ht="33.75" customHeight="1" x14ac:dyDescent="0.25">
      <c r="B70" s="6">
        <v>49</v>
      </c>
      <c r="C70" s="32" t="s">
        <v>204</v>
      </c>
      <c r="D70" s="15" t="s">
        <v>205</v>
      </c>
      <c r="E70" s="14" t="s">
        <v>28</v>
      </c>
      <c r="F70" s="16" t="s">
        <v>208</v>
      </c>
      <c r="G70" s="17">
        <v>45257</v>
      </c>
      <c r="H70" s="17">
        <v>45264</v>
      </c>
      <c r="I70" s="4">
        <v>19098</v>
      </c>
      <c r="J70" s="4">
        <v>18261</v>
      </c>
      <c r="K70" s="4">
        <v>837</v>
      </c>
      <c r="L70" s="4">
        <v>0</v>
      </c>
      <c r="M70" s="4">
        <v>1043</v>
      </c>
      <c r="N70" s="4">
        <v>0</v>
      </c>
      <c r="O70" s="5">
        <v>1043</v>
      </c>
      <c r="P70" s="29">
        <v>1043</v>
      </c>
      <c r="Q70" s="29">
        <v>0</v>
      </c>
      <c r="R70" s="29">
        <v>0</v>
      </c>
      <c r="S70" s="34">
        <v>18261</v>
      </c>
      <c r="T70" s="18">
        <v>1827</v>
      </c>
      <c r="U70" s="19">
        <v>16434</v>
      </c>
      <c r="V70" s="20">
        <v>45288</v>
      </c>
      <c r="W70" s="21" t="s">
        <v>211</v>
      </c>
    </row>
    <row r="71" spans="2:23" ht="33.75" customHeight="1" x14ac:dyDescent="0.25">
      <c r="B71" s="6">
        <v>50</v>
      </c>
      <c r="C71" s="32" t="s">
        <v>206</v>
      </c>
      <c r="D71" s="15">
        <v>475438</v>
      </c>
      <c r="E71" s="14" t="s">
        <v>28</v>
      </c>
      <c r="F71" s="16" t="s">
        <v>209</v>
      </c>
      <c r="G71" s="17">
        <v>45269</v>
      </c>
      <c r="H71" s="17">
        <v>45274</v>
      </c>
      <c r="I71" s="4">
        <v>12291</v>
      </c>
      <c r="J71" s="4">
        <v>11587</v>
      </c>
      <c r="K71" s="4">
        <v>704</v>
      </c>
      <c r="L71" s="4">
        <v>0</v>
      </c>
      <c r="M71" s="4">
        <v>911</v>
      </c>
      <c r="N71" s="4">
        <v>0</v>
      </c>
      <c r="O71" s="5">
        <v>911</v>
      </c>
      <c r="P71" s="29">
        <v>911</v>
      </c>
      <c r="Q71" s="29">
        <v>0</v>
      </c>
      <c r="R71" s="29">
        <v>0</v>
      </c>
      <c r="S71" s="34">
        <v>11587</v>
      </c>
      <c r="T71" s="18">
        <v>1159</v>
      </c>
      <c r="U71" s="19">
        <v>10428</v>
      </c>
      <c r="V71" s="20">
        <v>45303</v>
      </c>
      <c r="W71" s="21" t="s">
        <v>212</v>
      </c>
    </row>
    <row r="72" spans="2:23" ht="33.75" customHeight="1" x14ac:dyDescent="0.25">
      <c r="B72" s="6">
        <v>51</v>
      </c>
      <c r="C72" s="32" t="s">
        <v>207</v>
      </c>
      <c r="D72" s="15">
        <v>581332</v>
      </c>
      <c r="E72" s="14" t="s">
        <v>64</v>
      </c>
      <c r="F72" s="16">
        <v>90299656</v>
      </c>
      <c r="G72" s="17">
        <v>45269</v>
      </c>
      <c r="H72" s="17">
        <v>45274</v>
      </c>
      <c r="I72" s="4">
        <v>12228</v>
      </c>
      <c r="J72" s="4">
        <v>11805</v>
      </c>
      <c r="K72" s="4">
        <v>423</v>
      </c>
      <c r="L72" s="4">
        <v>0</v>
      </c>
      <c r="M72" s="4">
        <v>916</v>
      </c>
      <c r="N72" s="4">
        <v>0</v>
      </c>
      <c r="O72" s="5">
        <v>916</v>
      </c>
      <c r="P72" s="29">
        <v>916</v>
      </c>
      <c r="Q72" s="29">
        <v>0</v>
      </c>
      <c r="R72" s="29">
        <v>0</v>
      </c>
      <c r="S72" s="34">
        <v>11805</v>
      </c>
      <c r="T72" s="18">
        <v>1181</v>
      </c>
      <c r="U72" s="19">
        <v>10624</v>
      </c>
      <c r="V72" s="20">
        <v>45300</v>
      </c>
      <c r="W72" s="21" t="s">
        <v>210</v>
      </c>
    </row>
    <row r="73" spans="2:23" ht="33.75" customHeight="1" x14ac:dyDescent="0.25">
      <c r="B73" s="6">
        <v>52</v>
      </c>
      <c r="C73" s="32" t="s">
        <v>213</v>
      </c>
      <c r="D73" s="15" t="s">
        <v>214</v>
      </c>
      <c r="E73" s="14" t="s">
        <v>47</v>
      </c>
      <c r="F73" s="16" t="s">
        <v>225</v>
      </c>
      <c r="G73" s="17">
        <v>45259</v>
      </c>
      <c r="H73" s="17">
        <v>45267</v>
      </c>
      <c r="I73" s="4">
        <v>172592</v>
      </c>
      <c r="J73" s="4">
        <v>36550</v>
      </c>
      <c r="K73" s="4">
        <v>136042</v>
      </c>
      <c r="L73" s="4">
        <v>6450</v>
      </c>
      <c r="M73" s="4">
        <v>129592</v>
      </c>
      <c r="N73" s="4">
        <v>0</v>
      </c>
      <c r="O73" s="5">
        <v>136042</v>
      </c>
      <c r="P73" s="29">
        <v>126042</v>
      </c>
      <c r="Q73" s="29">
        <v>10000</v>
      </c>
      <c r="R73" s="29">
        <v>0</v>
      </c>
      <c r="S73" s="34">
        <v>36550</v>
      </c>
      <c r="T73" s="18">
        <v>3655</v>
      </c>
      <c r="U73" s="19">
        <v>32895</v>
      </c>
      <c r="V73" s="20">
        <v>45309</v>
      </c>
      <c r="W73" s="21" t="s">
        <v>231</v>
      </c>
    </row>
    <row r="74" spans="2:23" ht="33.75" customHeight="1" x14ac:dyDescent="0.25">
      <c r="B74" s="6">
        <v>53</v>
      </c>
      <c r="C74" s="32" t="s">
        <v>215</v>
      </c>
      <c r="D74" s="15" t="s">
        <v>216</v>
      </c>
      <c r="E74" s="14" t="s">
        <v>28</v>
      </c>
      <c r="F74" s="16" t="s">
        <v>226</v>
      </c>
      <c r="G74" s="17">
        <v>45266</v>
      </c>
      <c r="H74" s="17">
        <v>45268</v>
      </c>
      <c r="I74" s="4">
        <v>12224</v>
      </c>
      <c r="J74" s="4">
        <v>11866</v>
      </c>
      <c r="K74" s="4">
        <v>358</v>
      </c>
      <c r="L74" s="4">
        <v>0</v>
      </c>
      <c r="M74" s="4">
        <v>455</v>
      </c>
      <c r="N74" s="4">
        <v>0</v>
      </c>
      <c r="O74" s="5">
        <v>455</v>
      </c>
      <c r="P74" s="29">
        <v>455</v>
      </c>
      <c r="Q74" s="29">
        <v>0</v>
      </c>
      <c r="R74" s="29">
        <v>0</v>
      </c>
      <c r="S74" s="34">
        <v>11866</v>
      </c>
      <c r="T74" s="18">
        <v>1187</v>
      </c>
      <c r="U74" s="19">
        <v>10679</v>
      </c>
      <c r="V74" s="20">
        <v>45308</v>
      </c>
      <c r="W74" s="21">
        <v>24407603380</v>
      </c>
    </row>
    <row r="75" spans="2:23" ht="33.75" customHeight="1" x14ac:dyDescent="0.25">
      <c r="B75" s="6">
        <v>54</v>
      </c>
      <c r="C75" s="32" t="s">
        <v>217</v>
      </c>
      <c r="D75" s="15" t="s">
        <v>218</v>
      </c>
      <c r="E75" s="14" t="s">
        <v>28</v>
      </c>
      <c r="F75" s="16" t="s">
        <v>227</v>
      </c>
      <c r="G75" s="17">
        <v>45282</v>
      </c>
      <c r="H75" s="17">
        <v>45287</v>
      </c>
      <c r="I75" s="4">
        <v>12606</v>
      </c>
      <c r="J75" s="4">
        <v>11786</v>
      </c>
      <c r="K75" s="4">
        <v>820</v>
      </c>
      <c r="L75" s="4">
        <v>0</v>
      </c>
      <c r="M75" s="4">
        <v>897</v>
      </c>
      <c r="N75" s="4">
        <v>0</v>
      </c>
      <c r="O75" s="5">
        <v>897</v>
      </c>
      <c r="P75" s="29">
        <v>820</v>
      </c>
      <c r="Q75" s="29">
        <v>0</v>
      </c>
      <c r="R75" s="29">
        <v>0</v>
      </c>
      <c r="S75" s="34">
        <v>11786</v>
      </c>
      <c r="T75" s="18">
        <v>1179</v>
      </c>
      <c r="U75" s="19">
        <v>10607</v>
      </c>
      <c r="V75" s="20">
        <v>45308</v>
      </c>
      <c r="W75" s="21">
        <v>24407603760</v>
      </c>
    </row>
    <row r="76" spans="2:23" ht="33.75" customHeight="1" x14ac:dyDescent="0.25">
      <c r="B76" s="6">
        <v>55</v>
      </c>
      <c r="C76" s="32" t="s">
        <v>219</v>
      </c>
      <c r="D76" s="15" t="s">
        <v>220</v>
      </c>
      <c r="E76" s="14" t="s">
        <v>63</v>
      </c>
      <c r="F76" s="16" t="s">
        <v>228</v>
      </c>
      <c r="G76" s="17">
        <v>45284</v>
      </c>
      <c r="H76" s="17">
        <v>45289</v>
      </c>
      <c r="I76" s="4">
        <v>14112</v>
      </c>
      <c r="J76" s="4">
        <v>13845</v>
      </c>
      <c r="K76" s="4">
        <v>267</v>
      </c>
      <c r="L76" s="4">
        <v>0</v>
      </c>
      <c r="M76" s="4">
        <v>267</v>
      </c>
      <c r="N76" s="4">
        <v>0</v>
      </c>
      <c r="O76" s="5">
        <v>267</v>
      </c>
      <c r="P76" s="29">
        <v>267</v>
      </c>
      <c r="Q76" s="29">
        <v>0</v>
      </c>
      <c r="R76" s="29">
        <v>0</v>
      </c>
      <c r="S76" s="34">
        <v>13569</v>
      </c>
      <c r="T76" s="18">
        <v>1357</v>
      </c>
      <c r="U76" s="19">
        <v>12212</v>
      </c>
      <c r="V76" s="20">
        <v>45308</v>
      </c>
      <c r="W76" s="21" t="s">
        <v>232</v>
      </c>
    </row>
    <row r="77" spans="2:23" ht="33.75" customHeight="1" x14ac:dyDescent="0.25">
      <c r="B77" s="6">
        <v>56</v>
      </c>
      <c r="C77" s="32" t="s">
        <v>221</v>
      </c>
      <c r="D77" s="15">
        <v>513968</v>
      </c>
      <c r="E77" s="14" t="s">
        <v>30</v>
      </c>
      <c r="F77" s="16" t="s">
        <v>229</v>
      </c>
      <c r="G77" s="17">
        <v>45289</v>
      </c>
      <c r="H77" s="17">
        <v>45294</v>
      </c>
      <c r="I77" s="4">
        <v>14868</v>
      </c>
      <c r="J77" s="4">
        <v>11632</v>
      </c>
      <c r="K77" s="4">
        <v>3236</v>
      </c>
      <c r="L77" s="4">
        <v>1292</v>
      </c>
      <c r="M77" s="4">
        <v>1943</v>
      </c>
      <c r="N77" s="4">
        <v>0</v>
      </c>
      <c r="O77" s="5">
        <v>3235</v>
      </c>
      <c r="P77" s="29">
        <v>3149</v>
      </c>
      <c r="Q77" s="29">
        <v>86</v>
      </c>
      <c r="R77" s="29">
        <v>0</v>
      </c>
      <c r="S77" s="34">
        <v>11559</v>
      </c>
      <c r="T77" s="18">
        <v>1156</v>
      </c>
      <c r="U77" s="19">
        <v>10403</v>
      </c>
      <c r="V77" s="20">
        <v>45306</v>
      </c>
      <c r="W77" s="21" t="s">
        <v>233</v>
      </c>
    </row>
    <row r="78" spans="2:23" ht="33.75" customHeight="1" x14ac:dyDescent="0.25">
      <c r="B78" s="6">
        <v>57</v>
      </c>
      <c r="C78" s="32" t="s">
        <v>222</v>
      </c>
      <c r="D78" s="15">
        <v>600823</v>
      </c>
      <c r="E78" s="14" t="s">
        <v>48</v>
      </c>
      <c r="F78" s="16">
        <v>118449993</v>
      </c>
      <c r="G78" s="17">
        <v>45290</v>
      </c>
      <c r="H78" s="17">
        <v>45299</v>
      </c>
      <c r="I78" s="4">
        <v>126257</v>
      </c>
      <c r="J78" s="4">
        <v>125077</v>
      </c>
      <c r="K78" s="4">
        <v>1180</v>
      </c>
      <c r="L78" s="4">
        <v>0</v>
      </c>
      <c r="M78" s="4">
        <v>1148</v>
      </c>
      <c r="N78" s="4">
        <v>0</v>
      </c>
      <c r="O78" s="5">
        <v>1148</v>
      </c>
      <c r="P78" s="29">
        <v>1147</v>
      </c>
      <c r="Q78" s="29">
        <v>32</v>
      </c>
      <c r="R78" s="29">
        <v>32</v>
      </c>
      <c r="S78" s="34">
        <v>125077</v>
      </c>
      <c r="T78" s="18">
        <v>12508</v>
      </c>
      <c r="U78" s="19">
        <v>112569</v>
      </c>
      <c r="V78" s="20">
        <v>45306</v>
      </c>
      <c r="W78" s="21" t="s">
        <v>234</v>
      </c>
    </row>
    <row r="79" spans="2:23" ht="33.75" customHeight="1" x14ac:dyDescent="0.25">
      <c r="B79" s="6">
        <v>58</v>
      </c>
      <c r="C79" s="32" t="s">
        <v>223</v>
      </c>
      <c r="D79" s="15">
        <v>422792</v>
      </c>
      <c r="E79" s="14" t="s">
        <v>224</v>
      </c>
      <c r="F79" s="16" t="s">
        <v>230</v>
      </c>
      <c r="G79" s="17">
        <v>45294</v>
      </c>
      <c r="H79" s="17">
        <v>45300</v>
      </c>
      <c r="I79" s="4">
        <v>18293</v>
      </c>
      <c r="J79" s="4">
        <v>17993</v>
      </c>
      <c r="K79" s="4">
        <v>300</v>
      </c>
      <c r="L79" s="4">
        <v>0</v>
      </c>
      <c r="M79" s="4">
        <v>650</v>
      </c>
      <c r="N79" s="4">
        <v>0</v>
      </c>
      <c r="O79" s="5">
        <v>650</v>
      </c>
      <c r="P79" s="29">
        <v>650</v>
      </c>
      <c r="Q79" s="29">
        <v>0</v>
      </c>
      <c r="R79" s="29">
        <v>0</v>
      </c>
      <c r="S79" s="34">
        <v>17993</v>
      </c>
      <c r="T79" s="18">
        <v>1799</v>
      </c>
      <c r="U79" s="19">
        <v>16194</v>
      </c>
      <c r="V79" s="20">
        <v>45310</v>
      </c>
      <c r="W79" s="21" t="s">
        <v>235</v>
      </c>
    </row>
    <row r="80" spans="2:23" ht="33.75" customHeight="1" x14ac:dyDescent="0.25">
      <c r="B80" s="6">
        <v>59</v>
      </c>
      <c r="C80" s="32" t="s">
        <v>236</v>
      </c>
      <c r="D80" s="15" t="s">
        <v>237</v>
      </c>
      <c r="E80" s="14" t="s">
        <v>48</v>
      </c>
      <c r="F80" s="16">
        <v>118257397</v>
      </c>
      <c r="G80" s="17">
        <v>45281</v>
      </c>
      <c r="H80" s="17">
        <v>45287</v>
      </c>
      <c r="I80" s="4">
        <v>42085</v>
      </c>
      <c r="J80" s="4">
        <v>20222</v>
      </c>
      <c r="K80" s="4">
        <v>21863</v>
      </c>
      <c r="L80" s="4">
        <v>4103</v>
      </c>
      <c r="M80" s="4">
        <v>17761</v>
      </c>
      <c r="N80" s="4">
        <v>0</v>
      </c>
      <c r="O80" s="5">
        <v>21864</v>
      </c>
      <c r="P80" s="29">
        <v>21863</v>
      </c>
      <c r="Q80" s="29">
        <v>0</v>
      </c>
      <c r="R80" s="29">
        <v>0</v>
      </c>
      <c r="S80" s="34">
        <v>20222</v>
      </c>
      <c r="T80" s="18">
        <v>2022</v>
      </c>
      <c r="U80" s="19">
        <v>18200</v>
      </c>
      <c r="V80" s="20">
        <v>45303</v>
      </c>
      <c r="W80" s="21" t="s">
        <v>242</v>
      </c>
    </row>
    <row r="81" spans="2:23" ht="33.75" customHeight="1" x14ac:dyDescent="0.25">
      <c r="B81" s="6">
        <v>60</v>
      </c>
      <c r="C81" s="32" t="s">
        <v>238</v>
      </c>
      <c r="D81" s="15">
        <v>565526</v>
      </c>
      <c r="E81" s="14" t="s">
        <v>85</v>
      </c>
      <c r="F81" s="16" t="s">
        <v>241</v>
      </c>
      <c r="G81" s="17">
        <v>45299</v>
      </c>
      <c r="H81" s="17">
        <v>45304</v>
      </c>
      <c r="I81" s="4">
        <v>14908</v>
      </c>
      <c r="J81" s="4">
        <v>13670</v>
      </c>
      <c r="K81" s="4">
        <v>1238</v>
      </c>
      <c r="L81" s="4">
        <v>0</v>
      </c>
      <c r="M81" s="4">
        <v>1237</v>
      </c>
      <c r="N81" s="4">
        <v>0</v>
      </c>
      <c r="O81" s="5">
        <v>1237</v>
      </c>
      <c r="P81" s="29">
        <v>1238</v>
      </c>
      <c r="Q81" s="29">
        <v>0</v>
      </c>
      <c r="R81" s="29">
        <v>0</v>
      </c>
      <c r="S81" s="34">
        <v>13670</v>
      </c>
      <c r="T81" s="18">
        <v>1367</v>
      </c>
      <c r="U81" s="19">
        <v>12303</v>
      </c>
      <c r="V81" s="20">
        <v>45309</v>
      </c>
      <c r="W81" s="21" t="s">
        <v>243</v>
      </c>
    </row>
    <row r="82" spans="2:23" ht="33.75" customHeight="1" x14ac:dyDescent="0.25">
      <c r="B82" s="6">
        <v>61</v>
      </c>
      <c r="C82" s="32" t="s">
        <v>239</v>
      </c>
      <c r="D82" s="15" t="s">
        <v>240</v>
      </c>
      <c r="E82" s="14" t="s">
        <v>64</v>
      </c>
      <c r="F82" s="16">
        <v>90336670</v>
      </c>
      <c r="G82" s="17">
        <v>45302</v>
      </c>
      <c r="H82" s="17">
        <v>45307</v>
      </c>
      <c r="I82" s="4">
        <v>15288</v>
      </c>
      <c r="J82" s="4">
        <v>14711</v>
      </c>
      <c r="K82" s="4">
        <v>577</v>
      </c>
      <c r="L82" s="4">
        <v>0</v>
      </c>
      <c r="M82" s="4">
        <v>577</v>
      </c>
      <c r="N82" s="4">
        <v>0</v>
      </c>
      <c r="O82" s="5">
        <v>577</v>
      </c>
      <c r="P82" s="29">
        <v>577</v>
      </c>
      <c r="Q82" s="29">
        <v>0</v>
      </c>
      <c r="R82" s="29">
        <v>0</v>
      </c>
      <c r="S82" s="34">
        <v>14711</v>
      </c>
      <c r="T82" s="18">
        <v>1471</v>
      </c>
      <c r="U82" s="19">
        <v>13240</v>
      </c>
      <c r="V82" s="20">
        <v>45310</v>
      </c>
      <c r="W82" s="21" t="s">
        <v>244</v>
      </c>
    </row>
    <row r="83" spans="2:23" ht="33.75" customHeight="1" x14ac:dyDescent="0.25">
      <c r="B83" s="6">
        <v>62</v>
      </c>
      <c r="C83" s="32" t="s">
        <v>245</v>
      </c>
      <c r="D83" s="15">
        <v>599396</v>
      </c>
      <c r="E83" s="14" t="s">
        <v>30</v>
      </c>
      <c r="F83" s="16" t="s">
        <v>255</v>
      </c>
      <c r="G83" s="17">
        <v>45273</v>
      </c>
      <c r="H83" s="17">
        <v>45278</v>
      </c>
      <c r="I83" s="4">
        <v>67300</v>
      </c>
      <c r="J83" s="4">
        <v>62856</v>
      </c>
      <c r="K83" s="4">
        <v>4444</v>
      </c>
      <c r="L83" s="4">
        <v>0</v>
      </c>
      <c r="M83" s="4">
        <v>4444</v>
      </c>
      <c r="N83" s="4">
        <v>0</v>
      </c>
      <c r="O83" s="5">
        <v>4444</v>
      </c>
      <c r="P83" s="29">
        <v>4444</v>
      </c>
      <c r="Q83" s="29">
        <v>0</v>
      </c>
      <c r="R83" s="29">
        <v>0</v>
      </c>
      <c r="S83" s="34">
        <v>62097</v>
      </c>
      <c r="T83" s="18">
        <v>6210</v>
      </c>
      <c r="U83" s="19">
        <v>55887</v>
      </c>
      <c r="V83" s="20">
        <v>45310</v>
      </c>
      <c r="W83" s="21" t="s">
        <v>260</v>
      </c>
    </row>
    <row r="84" spans="2:23" ht="33.75" customHeight="1" x14ac:dyDescent="0.25">
      <c r="B84" s="6">
        <v>63</v>
      </c>
      <c r="C84" s="32" t="s">
        <v>246</v>
      </c>
      <c r="D84" s="15" t="s">
        <v>247</v>
      </c>
      <c r="E84" s="14" t="s">
        <v>28</v>
      </c>
      <c r="F84" s="16" t="s">
        <v>256</v>
      </c>
      <c r="G84" s="17">
        <v>45280</v>
      </c>
      <c r="H84" s="17">
        <v>45283</v>
      </c>
      <c r="I84" s="4">
        <v>21512</v>
      </c>
      <c r="J84" s="4">
        <v>21306</v>
      </c>
      <c r="K84" s="4">
        <v>206</v>
      </c>
      <c r="L84" s="4">
        <v>0</v>
      </c>
      <c r="M84" s="4">
        <v>1091</v>
      </c>
      <c r="N84" s="4">
        <v>0</v>
      </c>
      <c r="O84" s="5">
        <v>1091</v>
      </c>
      <c r="P84" s="29">
        <v>1091</v>
      </c>
      <c r="Q84" s="29">
        <v>0</v>
      </c>
      <c r="R84" s="29">
        <v>0</v>
      </c>
      <c r="S84" s="34">
        <v>21306</v>
      </c>
      <c r="T84" s="18">
        <v>2131</v>
      </c>
      <c r="U84" s="19">
        <v>19175</v>
      </c>
      <c r="V84" s="20">
        <v>45310</v>
      </c>
      <c r="W84" s="21">
        <v>486556824</v>
      </c>
    </row>
    <row r="85" spans="2:23" ht="33.75" customHeight="1" x14ac:dyDescent="0.25">
      <c r="B85" s="6">
        <v>64</v>
      </c>
      <c r="C85" s="32" t="s">
        <v>248</v>
      </c>
      <c r="D85" s="15">
        <v>351669</v>
      </c>
      <c r="E85" s="14" t="s">
        <v>48</v>
      </c>
      <c r="F85" s="16">
        <v>35826889</v>
      </c>
      <c r="G85" s="17">
        <v>45279</v>
      </c>
      <c r="H85" s="17">
        <v>45283</v>
      </c>
      <c r="I85" s="4">
        <v>29921</v>
      </c>
      <c r="J85" s="4">
        <v>22533</v>
      </c>
      <c r="K85" s="4">
        <v>7388</v>
      </c>
      <c r="L85" s="4">
        <v>5633</v>
      </c>
      <c r="M85" s="4">
        <v>1757</v>
      </c>
      <c r="N85" s="4">
        <v>0</v>
      </c>
      <c r="O85" s="5">
        <v>7390</v>
      </c>
      <c r="P85" s="29">
        <v>7388</v>
      </c>
      <c r="Q85" s="29">
        <v>0</v>
      </c>
      <c r="R85" s="29">
        <v>0</v>
      </c>
      <c r="S85" s="34">
        <v>22533</v>
      </c>
      <c r="T85" s="18">
        <v>2253</v>
      </c>
      <c r="U85" s="19">
        <v>20280</v>
      </c>
      <c r="V85" s="20">
        <v>45312</v>
      </c>
      <c r="W85" s="21" t="s">
        <v>261</v>
      </c>
    </row>
    <row r="86" spans="2:23" ht="33.75" customHeight="1" x14ac:dyDescent="0.25">
      <c r="B86" s="6">
        <v>65</v>
      </c>
      <c r="C86" s="32" t="s">
        <v>249</v>
      </c>
      <c r="D86" s="15" t="s">
        <v>250</v>
      </c>
      <c r="E86" s="14" t="s">
        <v>30</v>
      </c>
      <c r="F86" s="16" t="s">
        <v>257</v>
      </c>
      <c r="G86" s="17">
        <v>45289</v>
      </c>
      <c r="H86" s="17">
        <v>45292</v>
      </c>
      <c r="I86" s="4">
        <v>10820</v>
      </c>
      <c r="J86" s="4">
        <v>10040</v>
      </c>
      <c r="K86" s="4">
        <v>780</v>
      </c>
      <c r="L86" s="4">
        <v>0</v>
      </c>
      <c r="M86" s="4">
        <v>780</v>
      </c>
      <c r="N86" s="4">
        <v>0</v>
      </c>
      <c r="O86" s="5">
        <v>780</v>
      </c>
      <c r="P86" s="29">
        <v>780</v>
      </c>
      <c r="Q86" s="29">
        <v>0</v>
      </c>
      <c r="R86" s="29">
        <v>0</v>
      </c>
      <c r="S86" s="34">
        <v>10040</v>
      </c>
      <c r="T86" s="18">
        <v>1004</v>
      </c>
      <c r="U86" s="19">
        <v>9036</v>
      </c>
      <c r="V86" s="20">
        <v>45309</v>
      </c>
      <c r="W86" s="21" t="s">
        <v>262</v>
      </c>
    </row>
    <row r="87" spans="2:23" ht="38.25" customHeight="1" x14ac:dyDescent="0.25">
      <c r="B87" s="6">
        <v>66</v>
      </c>
      <c r="C87" s="32" t="s">
        <v>251</v>
      </c>
      <c r="D87" s="15" t="s">
        <v>252</v>
      </c>
      <c r="E87" s="14" t="s">
        <v>85</v>
      </c>
      <c r="F87" s="16" t="s">
        <v>258</v>
      </c>
      <c r="G87" s="17">
        <v>45301</v>
      </c>
      <c r="H87" s="17">
        <v>45306</v>
      </c>
      <c r="I87" s="4">
        <v>24172</v>
      </c>
      <c r="J87" s="4">
        <v>20951</v>
      </c>
      <c r="K87" s="4">
        <v>3221</v>
      </c>
      <c r="L87" s="4">
        <v>1103</v>
      </c>
      <c r="M87" s="4">
        <v>2118</v>
      </c>
      <c r="N87" s="4">
        <v>0</v>
      </c>
      <c r="O87" s="5">
        <v>3221</v>
      </c>
      <c r="P87" s="29">
        <v>3221</v>
      </c>
      <c r="Q87" s="29">
        <v>0</v>
      </c>
      <c r="R87" s="29">
        <v>0</v>
      </c>
      <c r="S87" s="34">
        <v>20951</v>
      </c>
      <c r="T87" s="18">
        <v>2095</v>
      </c>
      <c r="U87" s="19">
        <v>18856</v>
      </c>
      <c r="V87" s="20">
        <v>45311</v>
      </c>
      <c r="W87" s="21" t="s">
        <v>263</v>
      </c>
    </row>
    <row r="88" spans="2:23" ht="33.75" customHeight="1" x14ac:dyDescent="0.25">
      <c r="B88" s="6">
        <v>67</v>
      </c>
      <c r="C88" s="32" t="s">
        <v>253</v>
      </c>
      <c r="D88" s="15" t="s">
        <v>254</v>
      </c>
      <c r="E88" s="14" t="s">
        <v>85</v>
      </c>
      <c r="F88" s="16" t="s">
        <v>259</v>
      </c>
      <c r="G88" s="17">
        <v>45303</v>
      </c>
      <c r="H88" s="17">
        <v>45307</v>
      </c>
      <c r="I88" s="4">
        <v>17588</v>
      </c>
      <c r="J88" s="4">
        <v>16404</v>
      </c>
      <c r="K88" s="4">
        <v>1184</v>
      </c>
      <c r="L88" s="4">
        <v>0</v>
      </c>
      <c r="M88" s="4">
        <v>1184</v>
      </c>
      <c r="N88" s="4">
        <v>0</v>
      </c>
      <c r="O88" s="5">
        <v>1184</v>
      </c>
      <c r="P88" s="29">
        <v>1184</v>
      </c>
      <c r="Q88" s="29">
        <v>0</v>
      </c>
      <c r="R88" s="29">
        <v>0</v>
      </c>
      <c r="S88" s="34">
        <v>16404</v>
      </c>
      <c r="T88" s="18">
        <v>1640</v>
      </c>
      <c r="U88" s="19">
        <v>14764</v>
      </c>
      <c r="V88" s="20">
        <v>45311</v>
      </c>
      <c r="W88" s="21" t="s">
        <v>264</v>
      </c>
    </row>
    <row r="89" spans="2:23" ht="38.25" customHeight="1" x14ac:dyDescent="0.25">
      <c r="B89" s="6">
        <v>68</v>
      </c>
      <c r="C89" s="32" t="s">
        <v>265</v>
      </c>
      <c r="D89" s="15">
        <v>599647</v>
      </c>
      <c r="E89" s="14" t="s">
        <v>48</v>
      </c>
      <c r="F89" s="16">
        <v>35734298</v>
      </c>
      <c r="G89" s="41">
        <v>45274</v>
      </c>
      <c r="H89" s="41">
        <v>45275</v>
      </c>
      <c r="I89" s="4">
        <v>3636</v>
      </c>
      <c r="J89" s="4">
        <v>3498</v>
      </c>
      <c r="K89" s="4">
        <v>138</v>
      </c>
      <c r="L89" s="4">
        <v>0</v>
      </c>
      <c r="M89" s="4">
        <v>406</v>
      </c>
      <c r="N89" s="4">
        <v>0</v>
      </c>
      <c r="O89" s="5">
        <v>406</v>
      </c>
      <c r="P89" s="29">
        <v>406</v>
      </c>
      <c r="Q89" s="39">
        <v>0</v>
      </c>
      <c r="R89" s="39">
        <v>0</v>
      </c>
      <c r="S89" s="34">
        <v>3498</v>
      </c>
      <c r="T89" s="18">
        <v>350</v>
      </c>
      <c r="U89" s="19">
        <v>3148</v>
      </c>
      <c r="V89" s="20">
        <v>45303</v>
      </c>
      <c r="W89" s="21" t="s">
        <v>272</v>
      </c>
    </row>
    <row r="90" spans="2:23" ht="38.25" customHeight="1" x14ac:dyDescent="0.25">
      <c r="B90" s="6">
        <v>69</v>
      </c>
      <c r="C90" s="32" t="s">
        <v>266</v>
      </c>
      <c r="D90" s="15" t="s">
        <v>267</v>
      </c>
      <c r="E90" s="14" t="s">
        <v>98</v>
      </c>
      <c r="F90" s="16" t="s">
        <v>270</v>
      </c>
      <c r="G90" s="41">
        <v>45285</v>
      </c>
      <c r="H90" s="41">
        <v>45292</v>
      </c>
      <c r="I90" s="4">
        <v>93529</v>
      </c>
      <c r="J90" s="4">
        <v>74499</v>
      </c>
      <c r="K90" s="4">
        <v>19030</v>
      </c>
      <c r="L90" s="4">
        <v>0</v>
      </c>
      <c r="M90" s="4">
        <v>19030</v>
      </c>
      <c r="N90" s="4">
        <v>0</v>
      </c>
      <c r="O90" s="5">
        <v>19030</v>
      </c>
      <c r="P90" s="29">
        <v>19030</v>
      </c>
      <c r="Q90" s="39">
        <v>0</v>
      </c>
      <c r="R90" s="39">
        <v>0</v>
      </c>
      <c r="S90" s="34">
        <v>74499</v>
      </c>
      <c r="T90" s="18">
        <v>7450</v>
      </c>
      <c r="U90" s="19">
        <v>67049</v>
      </c>
      <c r="V90" s="20">
        <v>45313</v>
      </c>
      <c r="W90" s="21" t="s">
        <v>273</v>
      </c>
    </row>
    <row r="91" spans="2:23" ht="33.75" customHeight="1" x14ac:dyDescent="0.25">
      <c r="B91" s="6">
        <v>70</v>
      </c>
      <c r="C91" s="32" t="s">
        <v>268</v>
      </c>
      <c r="D91" s="15" t="s">
        <v>269</v>
      </c>
      <c r="E91" s="14" t="s">
        <v>98</v>
      </c>
      <c r="F91" s="16" t="s">
        <v>271</v>
      </c>
      <c r="G91" s="41">
        <v>45304</v>
      </c>
      <c r="H91" s="41">
        <v>45306</v>
      </c>
      <c r="I91" s="4">
        <v>17583</v>
      </c>
      <c r="J91" s="4">
        <v>16781</v>
      </c>
      <c r="K91" s="4">
        <v>802</v>
      </c>
      <c r="L91" s="4">
        <v>0</v>
      </c>
      <c r="M91" s="4">
        <v>932</v>
      </c>
      <c r="N91" s="4">
        <v>0</v>
      </c>
      <c r="O91" s="5">
        <v>932</v>
      </c>
      <c r="P91" s="29">
        <v>932</v>
      </c>
      <c r="Q91" s="39">
        <v>0</v>
      </c>
      <c r="R91" s="39">
        <v>0</v>
      </c>
      <c r="S91" s="34">
        <v>16781</v>
      </c>
      <c r="T91" s="18">
        <v>1678</v>
      </c>
      <c r="U91" s="19">
        <v>15103</v>
      </c>
      <c r="V91" s="20">
        <v>45313</v>
      </c>
      <c r="W91" s="21" t="s">
        <v>274</v>
      </c>
    </row>
    <row r="92" spans="2:23" ht="33.75" customHeight="1" x14ac:dyDescent="0.25">
      <c r="B92" s="6">
        <v>71</v>
      </c>
      <c r="C92" s="32" t="s">
        <v>275</v>
      </c>
      <c r="D92" s="15" t="s">
        <v>276</v>
      </c>
      <c r="E92" s="14" t="s">
        <v>284</v>
      </c>
      <c r="F92" s="16" t="s">
        <v>285</v>
      </c>
      <c r="G92" s="41">
        <v>45226</v>
      </c>
      <c r="H92" s="41">
        <v>45230</v>
      </c>
      <c r="I92" s="4">
        <v>20575</v>
      </c>
      <c r="J92" s="4">
        <v>19617</v>
      </c>
      <c r="K92" s="4">
        <v>958</v>
      </c>
      <c r="L92" s="4">
        <v>0</v>
      </c>
      <c r="M92" s="4">
        <v>1252</v>
      </c>
      <c r="N92" s="4">
        <v>0</v>
      </c>
      <c r="O92" s="5">
        <v>1252</v>
      </c>
      <c r="P92" s="29">
        <v>45230</v>
      </c>
      <c r="Q92" s="39">
        <v>0</v>
      </c>
      <c r="R92" s="39">
        <v>0</v>
      </c>
      <c r="S92" s="34">
        <v>19617</v>
      </c>
      <c r="T92" s="18">
        <v>1962</v>
      </c>
      <c r="U92" s="19">
        <v>17655</v>
      </c>
      <c r="V92" s="20">
        <v>45311</v>
      </c>
      <c r="W92" s="21" t="s">
        <v>290</v>
      </c>
    </row>
    <row r="93" spans="2:23" ht="33.75" customHeight="1" x14ac:dyDescent="0.25">
      <c r="B93" s="6">
        <v>72</v>
      </c>
      <c r="C93" s="32" t="s">
        <v>277</v>
      </c>
      <c r="D93" s="15">
        <v>407472</v>
      </c>
      <c r="E93" s="14" t="s">
        <v>28</v>
      </c>
      <c r="F93" s="16" t="s">
        <v>286</v>
      </c>
      <c r="G93" s="41">
        <v>45274</v>
      </c>
      <c r="H93" s="41">
        <v>45278</v>
      </c>
      <c r="I93" s="4">
        <v>12360</v>
      </c>
      <c r="J93" s="4">
        <v>9737</v>
      </c>
      <c r="K93" s="4">
        <v>2623</v>
      </c>
      <c r="L93" s="4">
        <v>0</v>
      </c>
      <c r="M93" s="4">
        <v>2623</v>
      </c>
      <c r="N93" s="4">
        <v>0</v>
      </c>
      <c r="O93" s="5">
        <v>2623</v>
      </c>
      <c r="P93" s="29">
        <v>2623</v>
      </c>
      <c r="Q93" s="39">
        <v>0</v>
      </c>
      <c r="R93" s="39">
        <v>0</v>
      </c>
      <c r="S93" s="34">
        <v>9737</v>
      </c>
      <c r="T93" s="18">
        <v>974</v>
      </c>
      <c r="U93" s="19">
        <v>8763</v>
      </c>
      <c r="V93" s="20">
        <v>45313</v>
      </c>
      <c r="W93" s="21" t="s">
        <v>291</v>
      </c>
    </row>
    <row r="94" spans="2:23" ht="33.75" customHeight="1" x14ac:dyDescent="0.25">
      <c r="B94" s="6">
        <v>73</v>
      </c>
      <c r="C94" s="32" t="s">
        <v>278</v>
      </c>
      <c r="D94" s="15" t="s">
        <v>279</v>
      </c>
      <c r="E94" s="14" t="s">
        <v>28</v>
      </c>
      <c r="F94" s="16" t="s">
        <v>287</v>
      </c>
      <c r="G94" s="41">
        <v>45274</v>
      </c>
      <c r="H94" s="41">
        <v>45280</v>
      </c>
      <c r="I94" s="4">
        <v>16509</v>
      </c>
      <c r="J94" s="4">
        <v>15513</v>
      </c>
      <c r="K94" s="4">
        <v>996</v>
      </c>
      <c r="L94" s="4">
        <v>0</v>
      </c>
      <c r="M94" s="4">
        <v>1335</v>
      </c>
      <c r="N94" s="4">
        <v>0</v>
      </c>
      <c r="O94" s="5">
        <v>1335</v>
      </c>
      <c r="P94" s="29">
        <v>996</v>
      </c>
      <c r="Q94" s="39">
        <v>0</v>
      </c>
      <c r="R94" s="39">
        <v>0</v>
      </c>
      <c r="S94" s="34">
        <v>15513</v>
      </c>
      <c r="T94" s="18">
        <v>1551</v>
      </c>
      <c r="U94" s="19">
        <v>13962</v>
      </c>
      <c r="V94" s="20">
        <v>45313</v>
      </c>
      <c r="W94" s="21" t="s">
        <v>291</v>
      </c>
    </row>
    <row r="95" spans="2:23" ht="38.25" customHeight="1" x14ac:dyDescent="0.25">
      <c r="B95" s="6">
        <v>74</v>
      </c>
      <c r="C95" s="32" t="s">
        <v>280</v>
      </c>
      <c r="D95" s="15" t="s">
        <v>281</v>
      </c>
      <c r="E95" s="14" t="s">
        <v>85</v>
      </c>
      <c r="F95" s="16" t="s">
        <v>288</v>
      </c>
      <c r="G95" s="41">
        <v>45279</v>
      </c>
      <c r="H95" s="41">
        <v>45283</v>
      </c>
      <c r="I95" s="4">
        <v>11334</v>
      </c>
      <c r="J95" s="4">
        <v>10726</v>
      </c>
      <c r="K95" s="4">
        <v>608</v>
      </c>
      <c r="L95" s="4">
        <v>0</v>
      </c>
      <c r="M95" s="4">
        <v>608</v>
      </c>
      <c r="N95" s="4">
        <v>0</v>
      </c>
      <c r="O95" s="5">
        <v>608</v>
      </c>
      <c r="P95" s="29">
        <v>608</v>
      </c>
      <c r="Q95" s="39">
        <v>0</v>
      </c>
      <c r="R95" s="39">
        <v>0</v>
      </c>
      <c r="S95" s="34">
        <v>10726</v>
      </c>
      <c r="T95" s="18">
        <v>1073</v>
      </c>
      <c r="U95" s="19">
        <v>9653</v>
      </c>
      <c r="V95" s="20">
        <v>45295</v>
      </c>
      <c r="W95" s="21" t="s">
        <v>292</v>
      </c>
    </row>
    <row r="96" spans="2:23" ht="33.75" customHeight="1" x14ac:dyDescent="0.25">
      <c r="B96" s="6">
        <v>75</v>
      </c>
      <c r="C96" s="32" t="s">
        <v>282</v>
      </c>
      <c r="D96" s="15" t="s">
        <v>283</v>
      </c>
      <c r="E96" s="14" t="s">
        <v>30</v>
      </c>
      <c r="F96" s="16" t="s">
        <v>289</v>
      </c>
      <c r="G96" s="41">
        <v>45287</v>
      </c>
      <c r="H96" s="41">
        <v>45289</v>
      </c>
      <c r="I96" s="4">
        <v>6593</v>
      </c>
      <c r="J96" s="4">
        <v>4728</v>
      </c>
      <c r="K96" s="4">
        <v>1865</v>
      </c>
      <c r="L96" s="4">
        <v>1182</v>
      </c>
      <c r="M96" s="4">
        <v>683</v>
      </c>
      <c r="N96" s="4">
        <v>0</v>
      </c>
      <c r="O96" s="5">
        <v>1865</v>
      </c>
      <c r="P96" s="29">
        <v>1865</v>
      </c>
      <c r="Q96" s="39">
        <v>0</v>
      </c>
      <c r="R96" s="39">
        <v>0</v>
      </c>
      <c r="S96" s="34">
        <v>4728</v>
      </c>
      <c r="T96" s="18">
        <v>473</v>
      </c>
      <c r="U96" s="19">
        <v>4255</v>
      </c>
      <c r="V96" s="20">
        <v>45313</v>
      </c>
      <c r="W96" s="21" t="s">
        <v>293</v>
      </c>
    </row>
    <row r="97" spans="2:23" ht="38.25" customHeight="1" x14ac:dyDescent="0.25">
      <c r="B97" s="6">
        <v>76</v>
      </c>
      <c r="C97" s="32" t="s">
        <v>300</v>
      </c>
      <c r="D97" s="15" t="s">
        <v>301</v>
      </c>
      <c r="E97" s="14" t="s">
        <v>28</v>
      </c>
      <c r="F97" s="16" t="s">
        <v>294</v>
      </c>
      <c r="G97" s="41">
        <v>45272</v>
      </c>
      <c r="H97" s="41">
        <v>45274</v>
      </c>
      <c r="I97" s="4">
        <v>59355</v>
      </c>
      <c r="J97" s="4">
        <v>56914</v>
      </c>
      <c r="K97" s="4">
        <v>2441</v>
      </c>
      <c r="L97" s="4">
        <v>0</v>
      </c>
      <c r="M97" s="4">
        <v>2748</v>
      </c>
      <c r="N97" s="4">
        <v>0</v>
      </c>
      <c r="O97" s="5">
        <v>2748</v>
      </c>
      <c r="P97" s="29">
        <v>2441</v>
      </c>
      <c r="Q97" s="39">
        <v>0</v>
      </c>
      <c r="R97" s="39">
        <v>0</v>
      </c>
      <c r="S97" s="34">
        <v>56914</v>
      </c>
      <c r="T97" s="18">
        <v>5691</v>
      </c>
      <c r="U97" s="19">
        <v>51223</v>
      </c>
      <c r="V97" s="20">
        <v>45310</v>
      </c>
      <c r="W97" s="21" t="s">
        <v>297</v>
      </c>
    </row>
    <row r="98" spans="2:23" ht="38.25" customHeight="1" x14ac:dyDescent="0.25">
      <c r="B98" s="6">
        <v>77</v>
      </c>
      <c r="C98" s="32" t="s">
        <v>302</v>
      </c>
      <c r="D98" s="15">
        <v>554998</v>
      </c>
      <c r="E98" s="14" t="s">
        <v>28</v>
      </c>
      <c r="F98" s="16" t="s">
        <v>295</v>
      </c>
      <c r="G98" s="41">
        <v>45272</v>
      </c>
      <c r="H98" s="41">
        <v>45278</v>
      </c>
      <c r="I98" s="4">
        <v>19924</v>
      </c>
      <c r="J98" s="4">
        <v>19144</v>
      </c>
      <c r="K98" s="4">
        <v>780</v>
      </c>
      <c r="L98" s="4">
        <v>0</v>
      </c>
      <c r="M98" s="4">
        <v>956</v>
      </c>
      <c r="N98" s="4">
        <v>0</v>
      </c>
      <c r="O98" s="5">
        <v>956</v>
      </c>
      <c r="P98" s="29">
        <v>956</v>
      </c>
      <c r="Q98" s="39">
        <v>0</v>
      </c>
      <c r="R98" s="39">
        <v>0</v>
      </c>
      <c r="S98" s="34">
        <v>19144</v>
      </c>
      <c r="T98" s="18">
        <v>1914</v>
      </c>
      <c r="U98" s="19">
        <v>17230</v>
      </c>
      <c r="V98" s="20">
        <v>45314</v>
      </c>
      <c r="W98" s="21" t="s">
        <v>298</v>
      </c>
    </row>
    <row r="99" spans="2:23" ht="33.75" customHeight="1" x14ac:dyDescent="0.25">
      <c r="B99" s="6">
        <v>78</v>
      </c>
      <c r="C99" s="32" t="s">
        <v>303</v>
      </c>
      <c r="D99" s="15">
        <v>411928</v>
      </c>
      <c r="E99" s="14" t="s">
        <v>30</v>
      </c>
      <c r="F99" s="16" t="s">
        <v>296</v>
      </c>
      <c r="G99" s="41">
        <v>45279</v>
      </c>
      <c r="H99" s="41">
        <v>45290</v>
      </c>
      <c r="I99" s="4">
        <v>9134</v>
      </c>
      <c r="J99" s="4">
        <v>7764</v>
      </c>
      <c r="K99" s="4">
        <v>1370</v>
      </c>
      <c r="L99" s="4">
        <v>0</v>
      </c>
      <c r="M99" s="4">
        <v>1370</v>
      </c>
      <c r="N99" s="4">
        <v>0</v>
      </c>
      <c r="O99" s="5">
        <v>1370</v>
      </c>
      <c r="P99" s="29" t="s">
        <v>184</v>
      </c>
      <c r="Q99" s="39">
        <v>0</v>
      </c>
      <c r="R99" s="39">
        <v>0</v>
      </c>
      <c r="S99" s="34">
        <v>7764</v>
      </c>
      <c r="T99" s="18">
        <v>777</v>
      </c>
      <c r="U99" s="19">
        <v>6987</v>
      </c>
      <c r="V99" s="20">
        <v>45314</v>
      </c>
      <c r="W99" s="21" t="s">
        <v>299</v>
      </c>
    </row>
    <row r="100" spans="2:23" ht="33.75" customHeight="1" x14ac:dyDescent="0.25">
      <c r="B100" s="6">
        <v>79</v>
      </c>
      <c r="C100" s="32" t="s">
        <v>304</v>
      </c>
      <c r="D100" s="15" t="s">
        <v>305</v>
      </c>
      <c r="E100" s="14" t="s">
        <v>47</v>
      </c>
      <c r="F100" s="16" t="s">
        <v>311</v>
      </c>
      <c r="G100" s="41">
        <v>45297</v>
      </c>
      <c r="H100" s="41">
        <v>45301</v>
      </c>
      <c r="I100" s="4">
        <v>11945</v>
      </c>
      <c r="J100" s="4">
        <v>10197</v>
      </c>
      <c r="K100" s="4">
        <v>1748</v>
      </c>
      <c r="L100" s="4">
        <v>1133</v>
      </c>
      <c r="M100" s="4">
        <v>615</v>
      </c>
      <c r="N100" s="4">
        <v>0</v>
      </c>
      <c r="O100" s="5">
        <v>1748</v>
      </c>
      <c r="P100" s="29">
        <v>1748</v>
      </c>
      <c r="Q100" s="39">
        <v>0</v>
      </c>
      <c r="R100" s="39">
        <v>0</v>
      </c>
      <c r="S100" s="34">
        <v>10197</v>
      </c>
      <c r="T100" s="18">
        <v>1020</v>
      </c>
      <c r="U100" s="19">
        <v>9177</v>
      </c>
      <c r="V100" s="20">
        <v>45315</v>
      </c>
      <c r="W100" s="21" t="s">
        <v>312</v>
      </c>
    </row>
    <row r="101" spans="2:23" ht="33.75" customHeight="1" x14ac:dyDescent="0.25">
      <c r="B101" s="6">
        <v>80</v>
      </c>
      <c r="C101" s="32" t="s">
        <v>306</v>
      </c>
      <c r="D101" s="15" t="s">
        <v>307</v>
      </c>
      <c r="E101" s="14" t="s">
        <v>48</v>
      </c>
      <c r="F101" s="16">
        <v>118682526</v>
      </c>
      <c r="G101" s="41">
        <v>45301</v>
      </c>
      <c r="H101" s="41">
        <v>45303</v>
      </c>
      <c r="I101" s="4">
        <v>7970</v>
      </c>
      <c r="J101" s="4">
        <v>4585</v>
      </c>
      <c r="K101" s="4">
        <v>3385</v>
      </c>
      <c r="L101" s="4">
        <v>0</v>
      </c>
      <c r="M101" s="4">
        <v>3385</v>
      </c>
      <c r="N101" s="4">
        <v>0</v>
      </c>
      <c r="O101" s="5">
        <v>3385</v>
      </c>
      <c r="P101" s="29">
        <v>3385</v>
      </c>
      <c r="Q101" s="39">
        <v>0</v>
      </c>
      <c r="R101" s="39">
        <v>0</v>
      </c>
      <c r="S101" s="34">
        <v>4585</v>
      </c>
      <c r="T101" s="18">
        <v>459</v>
      </c>
      <c r="U101" s="19">
        <v>4126</v>
      </c>
      <c r="V101" s="20">
        <v>45316</v>
      </c>
      <c r="W101" s="21" t="s">
        <v>313</v>
      </c>
    </row>
    <row r="102" spans="2:23" ht="38.25" customHeight="1" x14ac:dyDescent="0.25">
      <c r="B102" s="6">
        <v>81</v>
      </c>
      <c r="C102" s="32" t="s">
        <v>308</v>
      </c>
      <c r="D102" s="15" t="s">
        <v>309</v>
      </c>
      <c r="E102" s="14" t="s">
        <v>48</v>
      </c>
      <c r="F102" s="16">
        <v>36114183</v>
      </c>
      <c r="G102" s="41">
        <v>45300</v>
      </c>
      <c r="H102" s="41">
        <v>45307</v>
      </c>
      <c r="I102" s="4">
        <v>53133</v>
      </c>
      <c r="J102" s="4">
        <v>47652</v>
      </c>
      <c r="K102" s="4">
        <v>5481</v>
      </c>
      <c r="L102" s="4">
        <v>0</v>
      </c>
      <c r="M102" s="4">
        <v>5481</v>
      </c>
      <c r="N102" s="4">
        <v>0</v>
      </c>
      <c r="O102" s="5">
        <v>5481</v>
      </c>
      <c r="P102" s="29">
        <v>5481</v>
      </c>
      <c r="Q102" s="39">
        <v>0</v>
      </c>
      <c r="R102" s="39">
        <v>0</v>
      </c>
      <c r="S102" s="34">
        <v>47652</v>
      </c>
      <c r="T102" s="18">
        <v>4765</v>
      </c>
      <c r="U102" s="19">
        <v>42887</v>
      </c>
      <c r="V102" s="20">
        <v>45316</v>
      </c>
      <c r="W102" s="21" t="s">
        <v>314</v>
      </c>
    </row>
    <row r="103" spans="2:23" ht="33.75" customHeight="1" x14ac:dyDescent="0.25">
      <c r="B103" s="6">
        <v>82</v>
      </c>
      <c r="C103" s="32" t="s">
        <v>310</v>
      </c>
      <c r="D103" s="15">
        <v>574982</v>
      </c>
      <c r="E103" s="14" t="s">
        <v>48</v>
      </c>
      <c r="F103" s="16">
        <v>36175179</v>
      </c>
      <c r="G103" s="41">
        <v>45303</v>
      </c>
      <c r="H103" s="41">
        <v>45309</v>
      </c>
      <c r="I103" s="4">
        <v>16254</v>
      </c>
      <c r="J103" s="4">
        <v>15447</v>
      </c>
      <c r="K103" s="4">
        <v>807</v>
      </c>
      <c r="L103" s="4">
        <v>0</v>
      </c>
      <c r="M103" s="4">
        <v>1146</v>
      </c>
      <c r="N103" s="4">
        <v>0</v>
      </c>
      <c r="O103" s="5">
        <v>1146</v>
      </c>
      <c r="P103" s="29" t="s">
        <v>184</v>
      </c>
      <c r="Q103" s="39">
        <v>0</v>
      </c>
      <c r="R103" s="39">
        <v>0</v>
      </c>
      <c r="S103" s="34">
        <v>15447</v>
      </c>
      <c r="T103" s="18">
        <v>1545</v>
      </c>
      <c r="U103" s="19">
        <v>13902</v>
      </c>
      <c r="V103" s="20">
        <v>45315</v>
      </c>
      <c r="W103" s="21" t="s">
        <v>315</v>
      </c>
    </row>
    <row r="104" spans="2:23" ht="33.75" customHeight="1" x14ac:dyDescent="0.25">
      <c r="B104" s="6">
        <v>83</v>
      </c>
      <c r="C104" s="32" t="s">
        <v>316</v>
      </c>
      <c r="D104" s="15" t="s">
        <v>317</v>
      </c>
      <c r="E104" s="14" t="s">
        <v>48</v>
      </c>
      <c r="F104" s="16">
        <v>35707381</v>
      </c>
      <c r="G104" s="41">
        <v>45271</v>
      </c>
      <c r="H104" s="41">
        <v>45273</v>
      </c>
      <c r="I104" s="4">
        <v>6030</v>
      </c>
      <c r="J104" s="4">
        <v>5879</v>
      </c>
      <c r="K104" s="4">
        <v>151</v>
      </c>
      <c r="L104" s="4">
        <v>0</v>
      </c>
      <c r="M104" s="4">
        <v>151</v>
      </c>
      <c r="N104" s="4">
        <v>0</v>
      </c>
      <c r="O104" s="5">
        <v>151</v>
      </c>
      <c r="P104" s="29">
        <v>151</v>
      </c>
      <c r="Q104" s="39">
        <v>0</v>
      </c>
      <c r="R104" s="39">
        <v>0</v>
      </c>
      <c r="S104" s="34">
        <v>5879</v>
      </c>
      <c r="T104" s="18">
        <v>588</v>
      </c>
      <c r="U104" s="19">
        <v>5291</v>
      </c>
      <c r="V104" s="20">
        <v>45315</v>
      </c>
      <c r="W104" s="21" t="s">
        <v>318</v>
      </c>
    </row>
    <row r="105" spans="2:23" ht="33.75" customHeight="1" x14ac:dyDescent="0.25">
      <c r="B105" s="6">
        <v>84</v>
      </c>
      <c r="C105" s="32" t="s">
        <v>319</v>
      </c>
      <c r="D105" s="15">
        <v>561512</v>
      </c>
      <c r="E105" s="14" t="s">
        <v>28</v>
      </c>
      <c r="F105" s="16" t="s">
        <v>324</v>
      </c>
      <c r="G105" s="17">
        <v>45173</v>
      </c>
      <c r="H105" s="17">
        <v>45180</v>
      </c>
      <c r="I105" s="4">
        <v>20287</v>
      </c>
      <c r="J105" s="4">
        <v>19405</v>
      </c>
      <c r="K105" s="4">
        <v>882</v>
      </c>
      <c r="L105" s="4">
        <v>0</v>
      </c>
      <c r="M105" s="4">
        <v>882</v>
      </c>
      <c r="N105" s="4">
        <v>0</v>
      </c>
      <c r="O105" s="5">
        <v>882</v>
      </c>
      <c r="P105" s="29">
        <v>882</v>
      </c>
      <c r="Q105" s="39">
        <v>0</v>
      </c>
      <c r="R105" s="39">
        <v>0</v>
      </c>
      <c r="S105" s="34">
        <v>19405</v>
      </c>
      <c r="T105" s="18">
        <v>1941</v>
      </c>
      <c r="U105" s="19">
        <v>17464</v>
      </c>
      <c r="V105" s="20">
        <v>45315</v>
      </c>
      <c r="W105" s="21" t="s">
        <v>326</v>
      </c>
    </row>
    <row r="106" spans="2:23" ht="33.75" customHeight="1" x14ac:dyDescent="0.25">
      <c r="B106" s="6">
        <v>85</v>
      </c>
      <c r="C106" s="32" t="s">
        <v>320</v>
      </c>
      <c r="D106" s="15" t="s">
        <v>321</v>
      </c>
      <c r="E106" s="42" t="s">
        <v>64</v>
      </c>
      <c r="F106" s="16">
        <v>90326754</v>
      </c>
      <c r="G106" s="41">
        <v>45293</v>
      </c>
      <c r="H106" s="41">
        <v>45295</v>
      </c>
      <c r="I106" s="4">
        <v>11768</v>
      </c>
      <c r="J106" s="4">
        <v>11595</v>
      </c>
      <c r="K106" s="4">
        <v>173</v>
      </c>
      <c r="L106" s="4">
        <v>0</v>
      </c>
      <c r="M106" s="4">
        <v>776</v>
      </c>
      <c r="N106" s="4">
        <v>0</v>
      </c>
      <c r="O106" s="5">
        <v>776</v>
      </c>
      <c r="P106" s="29">
        <v>776</v>
      </c>
      <c r="Q106" s="39">
        <v>0</v>
      </c>
      <c r="R106" s="39">
        <v>0</v>
      </c>
      <c r="S106" s="34">
        <v>11595</v>
      </c>
      <c r="T106" s="18">
        <v>1160</v>
      </c>
      <c r="U106" s="19">
        <v>10435</v>
      </c>
      <c r="V106" s="20">
        <v>45320</v>
      </c>
      <c r="W106" s="21" t="s">
        <v>327</v>
      </c>
    </row>
    <row r="107" spans="2:23" ht="33.75" customHeight="1" x14ac:dyDescent="0.25">
      <c r="B107" s="6">
        <v>86</v>
      </c>
      <c r="C107" s="32" t="s">
        <v>322</v>
      </c>
      <c r="D107" s="15" t="s">
        <v>323</v>
      </c>
      <c r="E107" s="42" t="s">
        <v>85</v>
      </c>
      <c r="F107" s="16" t="s">
        <v>325</v>
      </c>
      <c r="G107" s="41">
        <v>45307</v>
      </c>
      <c r="H107" s="41">
        <v>45313</v>
      </c>
      <c r="I107" s="4">
        <v>25219</v>
      </c>
      <c r="J107" s="4">
        <v>22071</v>
      </c>
      <c r="K107" s="4">
        <v>3148</v>
      </c>
      <c r="L107" s="4">
        <v>1162</v>
      </c>
      <c r="M107" s="4">
        <v>1987</v>
      </c>
      <c r="N107" s="4">
        <v>0</v>
      </c>
      <c r="O107" s="5">
        <v>3149</v>
      </c>
      <c r="P107" s="29">
        <v>3149</v>
      </c>
      <c r="Q107" s="39">
        <v>0</v>
      </c>
      <c r="R107" s="39">
        <v>0</v>
      </c>
      <c r="S107" s="34">
        <v>22071</v>
      </c>
      <c r="T107" s="18">
        <v>2207</v>
      </c>
      <c r="U107" s="19">
        <v>19864</v>
      </c>
      <c r="V107" s="20">
        <v>45320</v>
      </c>
      <c r="W107" s="21" t="s">
        <v>328</v>
      </c>
    </row>
    <row r="108" spans="2:23" ht="33.75" customHeight="1" x14ac:dyDescent="0.25">
      <c r="B108" s="6">
        <v>87</v>
      </c>
      <c r="C108" s="32" t="s">
        <v>329</v>
      </c>
      <c r="D108" s="15" t="s">
        <v>330</v>
      </c>
      <c r="E108" s="14" t="s">
        <v>48</v>
      </c>
      <c r="F108" s="16">
        <v>33275421</v>
      </c>
      <c r="G108" s="17">
        <v>45093</v>
      </c>
      <c r="H108" s="17">
        <v>45099</v>
      </c>
      <c r="I108" s="4">
        <v>6814</v>
      </c>
      <c r="J108" s="4">
        <v>6466</v>
      </c>
      <c r="K108" s="4">
        <v>348</v>
      </c>
      <c r="L108" s="4">
        <v>0</v>
      </c>
      <c r="M108" s="4">
        <v>348</v>
      </c>
      <c r="N108" s="4">
        <v>0</v>
      </c>
      <c r="O108" s="5">
        <v>348</v>
      </c>
      <c r="P108" s="29">
        <v>348</v>
      </c>
      <c r="Q108" s="39">
        <v>0</v>
      </c>
      <c r="R108" s="39">
        <v>0</v>
      </c>
      <c r="S108" s="34">
        <v>6466</v>
      </c>
      <c r="T108" s="18">
        <v>647</v>
      </c>
      <c r="U108" s="19">
        <v>5819</v>
      </c>
      <c r="V108" s="20">
        <v>45202</v>
      </c>
      <c r="W108" s="21" t="s">
        <v>334</v>
      </c>
    </row>
    <row r="109" spans="2:23" ht="33.75" customHeight="1" x14ac:dyDescent="0.25">
      <c r="B109" s="6">
        <v>88</v>
      </c>
      <c r="C109" s="43" t="s">
        <v>331</v>
      </c>
      <c r="D109" s="44" t="s">
        <v>332</v>
      </c>
      <c r="E109" s="42" t="s">
        <v>28</v>
      </c>
      <c r="F109" s="16" t="s">
        <v>333</v>
      </c>
      <c r="G109" s="41">
        <v>45287</v>
      </c>
      <c r="H109" s="41">
        <v>45289</v>
      </c>
      <c r="I109" s="4">
        <v>8315</v>
      </c>
      <c r="J109" s="4">
        <v>8091</v>
      </c>
      <c r="K109" s="4">
        <v>224</v>
      </c>
      <c r="L109" s="4">
        <v>0</v>
      </c>
      <c r="M109" s="4">
        <v>224</v>
      </c>
      <c r="N109" s="4">
        <v>0</v>
      </c>
      <c r="O109" s="5">
        <v>224</v>
      </c>
      <c r="P109" s="29">
        <v>224</v>
      </c>
      <c r="Q109" s="39">
        <v>0</v>
      </c>
      <c r="R109" s="39">
        <v>0</v>
      </c>
      <c r="S109" s="34">
        <v>8091</v>
      </c>
      <c r="T109" s="18">
        <v>810</v>
      </c>
      <c r="U109" s="19">
        <v>7281</v>
      </c>
      <c r="V109" s="20">
        <v>45316</v>
      </c>
      <c r="W109" s="21" t="s">
        <v>335</v>
      </c>
    </row>
    <row r="110" spans="2:23" ht="33.75" customHeight="1" x14ac:dyDescent="0.25">
      <c r="B110" s="6">
        <v>89</v>
      </c>
      <c r="C110" s="43" t="s">
        <v>338</v>
      </c>
      <c r="D110" s="44" t="s">
        <v>339</v>
      </c>
      <c r="E110" s="42" t="s">
        <v>28</v>
      </c>
      <c r="F110" s="16" t="s">
        <v>344</v>
      </c>
      <c r="G110" s="41">
        <v>45291</v>
      </c>
      <c r="H110" s="41">
        <v>45295</v>
      </c>
      <c r="I110" s="4">
        <v>61772</v>
      </c>
      <c r="J110" s="4">
        <v>53889</v>
      </c>
      <c r="K110" s="4">
        <v>7883</v>
      </c>
      <c r="L110" s="4">
        <v>0</v>
      </c>
      <c r="M110" s="4">
        <v>7883</v>
      </c>
      <c r="N110" s="4">
        <v>0</v>
      </c>
      <c r="O110" s="5">
        <v>7883</v>
      </c>
      <c r="P110" s="29">
        <v>0</v>
      </c>
      <c r="Q110" s="39">
        <v>0</v>
      </c>
      <c r="R110" s="39">
        <v>0</v>
      </c>
      <c r="S110" s="34">
        <v>53889</v>
      </c>
      <c r="T110" s="18">
        <v>5389</v>
      </c>
      <c r="U110" s="19">
        <v>48500</v>
      </c>
      <c r="V110" s="20">
        <v>45321</v>
      </c>
      <c r="W110" s="21" t="s">
        <v>347</v>
      </c>
    </row>
    <row r="111" spans="2:23" ht="33.75" customHeight="1" x14ac:dyDescent="0.25">
      <c r="B111" s="6">
        <v>90</v>
      </c>
      <c r="C111" s="43" t="s">
        <v>340</v>
      </c>
      <c r="D111" s="44" t="s">
        <v>341</v>
      </c>
      <c r="E111" s="42" t="s">
        <v>63</v>
      </c>
      <c r="F111" s="16" t="s">
        <v>345</v>
      </c>
      <c r="G111" s="41">
        <v>45295</v>
      </c>
      <c r="H111" s="41">
        <v>45306</v>
      </c>
      <c r="I111" s="4">
        <v>63765</v>
      </c>
      <c r="J111" s="4">
        <v>61432</v>
      </c>
      <c r="K111" s="4">
        <v>2333</v>
      </c>
      <c r="L111" s="4">
        <v>0</v>
      </c>
      <c r="M111" s="4">
        <v>2333</v>
      </c>
      <c r="N111" s="4">
        <v>0</v>
      </c>
      <c r="O111" s="5">
        <v>2333</v>
      </c>
      <c r="P111" s="29">
        <v>2332</v>
      </c>
      <c r="Q111" s="39">
        <v>0</v>
      </c>
      <c r="R111" s="39">
        <v>0</v>
      </c>
      <c r="S111" s="34">
        <v>60204</v>
      </c>
      <c r="T111" s="18">
        <v>6021</v>
      </c>
      <c r="U111" s="19">
        <v>54183</v>
      </c>
      <c r="V111" s="20">
        <v>45321</v>
      </c>
      <c r="W111" s="21" t="s">
        <v>348</v>
      </c>
    </row>
    <row r="112" spans="2:23" ht="33.75" customHeight="1" x14ac:dyDescent="0.25">
      <c r="B112" s="6">
        <v>91</v>
      </c>
      <c r="C112" s="32" t="s">
        <v>342</v>
      </c>
      <c r="D112" s="15">
        <v>601674</v>
      </c>
      <c r="E112" s="14" t="s">
        <v>63</v>
      </c>
      <c r="F112" s="16" t="s">
        <v>346</v>
      </c>
      <c r="G112" s="17">
        <v>45303</v>
      </c>
      <c r="H112" s="17">
        <v>45307</v>
      </c>
      <c r="I112" s="4">
        <v>14961</v>
      </c>
      <c r="J112" s="4">
        <v>14961</v>
      </c>
      <c r="K112" s="4">
        <v>0</v>
      </c>
      <c r="L112" s="4">
        <v>0</v>
      </c>
      <c r="M112" s="4">
        <v>923</v>
      </c>
      <c r="N112" s="4">
        <v>0</v>
      </c>
      <c r="O112" s="5">
        <v>923</v>
      </c>
      <c r="P112" s="29">
        <v>923</v>
      </c>
      <c r="Q112" s="39">
        <v>0</v>
      </c>
      <c r="R112" s="39">
        <v>0</v>
      </c>
      <c r="S112" s="34">
        <v>14664</v>
      </c>
      <c r="T112" s="18">
        <v>1467</v>
      </c>
      <c r="U112" s="19">
        <v>13197</v>
      </c>
      <c r="V112" s="20">
        <v>45321</v>
      </c>
      <c r="W112" s="21" t="s">
        <v>349</v>
      </c>
    </row>
    <row r="113" spans="2:26" ht="33.75" customHeight="1" x14ac:dyDescent="0.25">
      <c r="B113" s="6">
        <v>92</v>
      </c>
      <c r="C113" s="43" t="s">
        <v>343</v>
      </c>
      <c r="D113" s="44">
        <v>566018</v>
      </c>
      <c r="E113" s="42" t="s">
        <v>48</v>
      </c>
      <c r="F113" s="16">
        <v>36217249</v>
      </c>
      <c r="G113" s="41">
        <v>45308</v>
      </c>
      <c r="H113" s="41">
        <v>45314</v>
      </c>
      <c r="I113" s="4">
        <v>18343</v>
      </c>
      <c r="J113" s="4">
        <v>17594</v>
      </c>
      <c r="K113" s="4">
        <v>749</v>
      </c>
      <c r="L113" s="4">
        <v>0</v>
      </c>
      <c r="M113" s="4">
        <v>750</v>
      </c>
      <c r="N113" s="4">
        <v>0</v>
      </c>
      <c r="O113" s="5">
        <v>750</v>
      </c>
      <c r="P113" s="29">
        <v>654</v>
      </c>
      <c r="Q113" s="39">
        <v>96</v>
      </c>
      <c r="R113" s="39">
        <v>0</v>
      </c>
      <c r="S113" s="34">
        <v>17594</v>
      </c>
      <c r="T113" s="18">
        <v>1759</v>
      </c>
      <c r="U113" s="19">
        <v>15835</v>
      </c>
      <c r="V113" s="20">
        <v>45321</v>
      </c>
      <c r="W113" s="21" t="s">
        <v>350</v>
      </c>
    </row>
    <row r="114" spans="2:26" ht="33.75" customHeight="1" x14ac:dyDescent="0.25">
      <c r="B114" s="6">
        <v>93</v>
      </c>
      <c r="C114" s="43" t="s">
        <v>351</v>
      </c>
      <c r="D114" s="44" t="s">
        <v>352</v>
      </c>
      <c r="E114" s="42" t="s">
        <v>28</v>
      </c>
      <c r="F114" s="16" t="s">
        <v>360</v>
      </c>
      <c r="G114" s="41">
        <v>45277</v>
      </c>
      <c r="H114" s="41">
        <v>45279</v>
      </c>
      <c r="I114" s="4">
        <v>7210</v>
      </c>
      <c r="J114" s="4">
        <v>6900</v>
      </c>
      <c r="K114" s="4">
        <v>310</v>
      </c>
      <c r="L114" s="4">
        <v>0</v>
      </c>
      <c r="M114" s="4">
        <v>328</v>
      </c>
      <c r="N114" s="4">
        <v>0</v>
      </c>
      <c r="O114" s="5">
        <v>328</v>
      </c>
      <c r="P114" s="29">
        <v>328</v>
      </c>
      <c r="Q114" s="39">
        <v>0</v>
      </c>
      <c r="R114" s="39">
        <v>0</v>
      </c>
      <c r="S114" s="34">
        <v>6900</v>
      </c>
      <c r="T114" s="18">
        <v>690</v>
      </c>
      <c r="U114" s="19">
        <v>6210</v>
      </c>
      <c r="V114" s="20">
        <v>45322</v>
      </c>
      <c r="W114" s="21" t="s">
        <v>364</v>
      </c>
    </row>
    <row r="115" spans="2:26" ht="33.75" customHeight="1" x14ac:dyDescent="0.25">
      <c r="B115" s="6">
        <v>94</v>
      </c>
      <c r="C115" s="43" t="s">
        <v>353</v>
      </c>
      <c r="D115" s="44" t="s">
        <v>354</v>
      </c>
      <c r="E115" s="42" t="s">
        <v>28</v>
      </c>
      <c r="F115" s="16" t="s">
        <v>361</v>
      </c>
      <c r="G115" s="41">
        <v>45277</v>
      </c>
      <c r="H115" s="41">
        <v>45279</v>
      </c>
      <c r="I115" s="4">
        <v>7090</v>
      </c>
      <c r="J115" s="4">
        <v>6760</v>
      </c>
      <c r="K115" s="4">
        <v>330</v>
      </c>
      <c r="L115" s="4">
        <v>0</v>
      </c>
      <c r="M115" s="4">
        <v>330</v>
      </c>
      <c r="N115" s="4">
        <v>0</v>
      </c>
      <c r="O115" s="5">
        <v>330</v>
      </c>
      <c r="P115" s="29">
        <v>330</v>
      </c>
      <c r="Q115" s="39">
        <v>0</v>
      </c>
      <c r="R115" s="39">
        <v>0</v>
      </c>
      <c r="S115" s="34">
        <v>6760</v>
      </c>
      <c r="T115" s="18">
        <v>676</v>
      </c>
      <c r="U115" s="19">
        <v>6084</v>
      </c>
      <c r="V115" s="20">
        <v>45322</v>
      </c>
      <c r="W115" s="21" t="s">
        <v>364</v>
      </c>
    </row>
    <row r="116" spans="2:26" ht="33.75" customHeight="1" x14ac:dyDescent="0.25">
      <c r="B116" s="6">
        <v>95</v>
      </c>
      <c r="C116" s="43" t="s">
        <v>355</v>
      </c>
      <c r="D116" s="44" t="s">
        <v>356</v>
      </c>
      <c r="E116" s="42" t="s">
        <v>28</v>
      </c>
      <c r="F116" s="16" t="s">
        <v>362</v>
      </c>
      <c r="G116" s="41">
        <v>45277</v>
      </c>
      <c r="H116" s="41">
        <v>45282</v>
      </c>
      <c r="I116" s="4">
        <v>13061</v>
      </c>
      <c r="J116" s="4">
        <v>9787</v>
      </c>
      <c r="K116" s="4">
        <v>3274</v>
      </c>
      <c r="L116" s="4">
        <v>0</v>
      </c>
      <c r="M116" s="4">
        <v>3274</v>
      </c>
      <c r="N116" s="4">
        <v>0</v>
      </c>
      <c r="O116" s="5">
        <v>3274</v>
      </c>
      <c r="P116" s="29">
        <v>3274</v>
      </c>
      <c r="Q116" s="39">
        <v>0</v>
      </c>
      <c r="R116" s="39">
        <v>0</v>
      </c>
      <c r="S116" s="34">
        <v>9787</v>
      </c>
      <c r="T116" s="18">
        <v>979</v>
      </c>
      <c r="U116" s="19">
        <v>8808</v>
      </c>
      <c r="V116" s="20">
        <v>45322</v>
      </c>
      <c r="W116" s="21" t="s">
        <v>364</v>
      </c>
    </row>
    <row r="117" spans="2:26" ht="33.75" customHeight="1" x14ac:dyDescent="0.25">
      <c r="B117" s="6">
        <v>96</v>
      </c>
      <c r="C117" s="43" t="s">
        <v>357</v>
      </c>
      <c r="D117" s="44" t="s">
        <v>358</v>
      </c>
      <c r="E117" s="42" t="s">
        <v>28</v>
      </c>
      <c r="F117" s="16" t="s">
        <v>363</v>
      </c>
      <c r="G117" s="41">
        <v>45283</v>
      </c>
      <c r="H117" s="41">
        <v>45290</v>
      </c>
      <c r="I117" s="4">
        <v>18853</v>
      </c>
      <c r="J117" s="4">
        <v>17906</v>
      </c>
      <c r="K117" s="4">
        <v>947</v>
      </c>
      <c r="L117" s="4">
        <v>0</v>
      </c>
      <c r="M117" s="4">
        <v>1133</v>
      </c>
      <c r="N117" s="4">
        <v>0</v>
      </c>
      <c r="O117" s="5">
        <v>1133</v>
      </c>
      <c r="P117" s="29" t="s">
        <v>184</v>
      </c>
      <c r="Q117" s="39">
        <v>0</v>
      </c>
      <c r="R117" s="39">
        <v>0</v>
      </c>
      <c r="S117" s="34">
        <v>17906</v>
      </c>
      <c r="T117" s="18">
        <v>1791</v>
      </c>
      <c r="U117" s="19">
        <v>16115</v>
      </c>
      <c r="V117" s="20">
        <v>45322</v>
      </c>
      <c r="W117" s="21" t="s">
        <v>365</v>
      </c>
    </row>
    <row r="118" spans="2:26" ht="33.75" customHeight="1" x14ac:dyDescent="0.25">
      <c r="B118" s="6">
        <v>97</v>
      </c>
      <c r="C118" s="32" t="s">
        <v>359</v>
      </c>
      <c r="D118" s="15">
        <v>478604</v>
      </c>
      <c r="E118" s="14" t="s">
        <v>48</v>
      </c>
      <c r="F118" s="16">
        <v>36343950</v>
      </c>
      <c r="G118" s="17">
        <v>45317</v>
      </c>
      <c r="H118" s="17">
        <v>45318</v>
      </c>
      <c r="I118" s="4">
        <v>11037</v>
      </c>
      <c r="J118" s="4">
        <v>7600</v>
      </c>
      <c r="K118" s="4">
        <v>3437</v>
      </c>
      <c r="L118" s="4">
        <v>1899</v>
      </c>
      <c r="M118" s="4">
        <v>1538</v>
      </c>
      <c r="N118" s="4">
        <v>0</v>
      </c>
      <c r="O118" s="5">
        <v>3437</v>
      </c>
      <c r="P118" s="29">
        <v>3437</v>
      </c>
      <c r="Q118" s="39">
        <v>0</v>
      </c>
      <c r="R118" s="39">
        <v>0</v>
      </c>
      <c r="S118" s="34">
        <v>7600</v>
      </c>
      <c r="T118" s="18">
        <v>760</v>
      </c>
      <c r="U118" s="19">
        <v>6840</v>
      </c>
      <c r="V118" s="20">
        <v>45322</v>
      </c>
      <c r="W118" s="21" t="s">
        <v>366</v>
      </c>
    </row>
    <row r="119" spans="2:26" ht="33.75" customHeight="1" x14ac:dyDescent="0.25">
      <c r="B119" s="6">
        <v>98</v>
      </c>
      <c r="C119" s="43" t="s">
        <v>367</v>
      </c>
      <c r="D119" s="44" t="s">
        <v>368</v>
      </c>
      <c r="E119" s="42" t="s">
        <v>284</v>
      </c>
      <c r="F119" s="16" t="s">
        <v>371</v>
      </c>
      <c r="G119" s="41">
        <v>45286</v>
      </c>
      <c r="H119" s="41">
        <v>45293</v>
      </c>
      <c r="I119" s="4">
        <v>21143</v>
      </c>
      <c r="J119" s="4">
        <v>20204</v>
      </c>
      <c r="K119" s="4">
        <v>939</v>
      </c>
      <c r="L119" s="4">
        <v>0</v>
      </c>
      <c r="M119" s="4">
        <v>1569</v>
      </c>
      <c r="N119" s="4">
        <v>0</v>
      </c>
      <c r="O119" s="5">
        <v>1569</v>
      </c>
      <c r="P119" s="29">
        <v>1569</v>
      </c>
      <c r="Q119" s="39">
        <v>0</v>
      </c>
      <c r="R119" s="39">
        <v>0</v>
      </c>
      <c r="S119" s="34">
        <v>20204</v>
      </c>
      <c r="T119" s="18">
        <v>2020</v>
      </c>
      <c r="U119" s="19">
        <v>18184</v>
      </c>
      <c r="V119" s="20">
        <v>45316</v>
      </c>
      <c r="W119" s="21" t="s">
        <v>373</v>
      </c>
    </row>
    <row r="120" spans="2:26" ht="33.75" customHeight="1" x14ac:dyDescent="0.25">
      <c r="B120" s="6">
        <v>99</v>
      </c>
      <c r="C120" s="43" t="s">
        <v>369</v>
      </c>
      <c r="D120" s="44" t="s">
        <v>370</v>
      </c>
      <c r="E120" s="42" t="s">
        <v>284</v>
      </c>
      <c r="F120" s="16" t="s">
        <v>372</v>
      </c>
      <c r="G120" s="41">
        <v>45303</v>
      </c>
      <c r="H120" s="41">
        <v>45307</v>
      </c>
      <c r="I120" s="4">
        <v>9836</v>
      </c>
      <c r="J120" s="4">
        <v>9836</v>
      </c>
      <c r="K120" s="4">
        <v>0</v>
      </c>
      <c r="L120" s="4">
        <v>0</v>
      </c>
      <c r="M120" s="4">
        <v>500</v>
      </c>
      <c r="N120" s="4">
        <v>0</v>
      </c>
      <c r="O120" s="5">
        <v>500</v>
      </c>
      <c r="P120" s="29">
        <v>500</v>
      </c>
      <c r="Q120" s="39">
        <v>0</v>
      </c>
      <c r="R120" s="39">
        <v>0</v>
      </c>
      <c r="S120" s="34">
        <v>9136</v>
      </c>
      <c r="T120" s="18">
        <v>913</v>
      </c>
      <c r="U120" s="19">
        <v>8223</v>
      </c>
      <c r="V120" s="20">
        <v>45316</v>
      </c>
      <c r="W120" s="21" t="s">
        <v>374</v>
      </c>
    </row>
    <row r="121" spans="2:26" ht="24" customHeight="1" x14ac:dyDescent="0.25">
      <c r="B121" s="68" t="s">
        <v>0</v>
      </c>
      <c r="C121" s="68"/>
      <c r="D121" s="68"/>
      <c r="E121" s="68"/>
      <c r="F121" s="68"/>
      <c r="G121" s="68"/>
      <c r="H121" s="68"/>
      <c r="I121" s="25">
        <f t="shared" ref="I121:U121" si="0">SUM(I22:I120)</f>
        <v>2207127</v>
      </c>
      <c r="J121" s="25">
        <f t="shared" si="0"/>
        <v>1856074</v>
      </c>
      <c r="K121" s="25">
        <f t="shared" si="0"/>
        <v>338368</v>
      </c>
      <c r="L121" s="25">
        <f t="shared" si="0"/>
        <v>44937</v>
      </c>
      <c r="M121" s="25">
        <f t="shared" si="0"/>
        <v>311340</v>
      </c>
      <c r="N121" s="25">
        <f t="shared" si="0"/>
        <v>0</v>
      </c>
      <c r="O121" s="25">
        <f t="shared" si="0"/>
        <v>356277</v>
      </c>
      <c r="P121" s="37">
        <f t="shared" si="0"/>
        <v>673278</v>
      </c>
      <c r="Q121" s="37">
        <f t="shared" si="0"/>
        <v>10214</v>
      </c>
      <c r="R121" s="37">
        <f t="shared" si="0"/>
        <v>285</v>
      </c>
      <c r="S121" s="37">
        <f t="shared" si="0"/>
        <v>1845290</v>
      </c>
      <c r="T121" s="37">
        <f t="shared" si="0"/>
        <v>184544</v>
      </c>
      <c r="U121" s="37">
        <f t="shared" si="0"/>
        <v>1660746</v>
      </c>
      <c r="V121" s="3"/>
      <c r="W121" s="27"/>
    </row>
    <row r="122" spans="2:26" ht="24" customHeight="1" x14ac:dyDescent="0.25">
      <c r="U122" s="1"/>
    </row>
    <row r="123" spans="2:26" ht="24" customHeight="1" x14ac:dyDescent="0.25">
      <c r="T123" s="9"/>
      <c r="U123" s="1"/>
      <c r="Z123" s="38"/>
    </row>
    <row r="124" spans="2:26" ht="24" customHeight="1" x14ac:dyDescent="0.25">
      <c r="U124" s="1"/>
    </row>
    <row r="125" spans="2:26" ht="15" x14ac:dyDescent="0.25">
      <c r="S125" s="1"/>
      <c r="T125" s="1"/>
      <c r="U125" s="1"/>
      <c r="V125" s="2"/>
      <c r="W125" s="28"/>
    </row>
    <row r="126" spans="2:26" ht="15" x14ac:dyDescent="0.25">
      <c r="S126" s="2"/>
      <c r="T126" s="2"/>
      <c r="U126" s="2"/>
      <c r="V126" s="2"/>
      <c r="W126" s="28"/>
    </row>
    <row r="127" spans="2:26" ht="15" x14ac:dyDescent="0.25">
      <c r="S127" s="2"/>
      <c r="T127" s="2"/>
      <c r="U127" s="2"/>
      <c r="V127" s="2"/>
      <c r="W127" s="28"/>
    </row>
    <row r="128" spans="2:26" ht="15" x14ac:dyDescent="0.25">
      <c r="S128" s="2"/>
      <c r="T128" s="2"/>
      <c r="U128" s="2"/>
      <c r="V128" s="1"/>
      <c r="W128" s="28"/>
    </row>
    <row r="129" spans="19:23" ht="15" x14ac:dyDescent="0.25">
      <c r="S129" s="2"/>
      <c r="T129" s="2"/>
      <c r="U129" s="2"/>
      <c r="V129" s="1"/>
      <c r="W129" s="28"/>
    </row>
    <row r="130" spans="19:23" ht="15" x14ac:dyDescent="0.25">
      <c r="S130" s="1"/>
      <c r="T130" s="1"/>
      <c r="U130" s="1"/>
      <c r="V130" s="1"/>
      <c r="W130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21:H121"/>
  </mergeCells>
  <conditionalFormatting sqref="F121:F1048576 F1:F10 F15 F12 E14 F19:F21">
    <cfRule type="duplicateValues" dxfId="195" priority="331"/>
  </conditionalFormatting>
  <conditionalFormatting sqref="F121:F1048576 F1:F13 F19:F21 F15">
    <cfRule type="duplicateValues" dxfId="194" priority="326"/>
  </conditionalFormatting>
  <conditionalFormatting sqref="F16:G16">
    <cfRule type="duplicateValues" dxfId="193" priority="325"/>
  </conditionalFormatting>
  <conditionalFormatting sqref="F16:G16">
    <cfRule type="duplicateValues" dxfId="192" priority="324"/>
  </conditionalFormatting>
  <conditionalFormatting sqref="G14">
    <cfRule type="duplicateValues" dxfId="191" priority="220"/>
  </conditionalFormatting>
  <conditionalFormatting sqref="G14">
    <cfRule type="duplicateValues" dxfId="190" priority="219"/>
  </conditionalFormatting>
  <conditionalFormatting sqref="F22">
    <cfRule type="duplicateValues" dxfId="189" priority="211"/>
  </conditionalFormatting>
  <conditionalFormatting sqref="F22">
    <cfRule type="duplicateValues" dxfId="188" priority="210"/>
  </conditionalFormatting>
  <conditionalFormatting sqref="F22">
    <cfRule type="duplicateValues" dxfId="187" priority="209"/>
  </conditionalFormatting>
  <conditionalFormatting sqref="F121:F1048576 F1:F13 F15:F16 F19:F22">
    <cfRule type="duplicateValues" dxfId="186" priority="184"/>
  </conditionalFormatting>
  <conditionalFormatting sqref="F23:F26">
    <cfRule type="duplicateValues" dxfId="185" priority="88"/>
  </conditionalFormatting>
  <conditionalFormatting sqref="F27:F31">
    <cfRule type="duplicateValues" dxfId="184" priority="87"/>
  </conditionalFormatting>
  <conditionalFormatting sqref="F32:F35 F38">
    <cfRule type="duplicateValues" dxfId="183" priority="86"/>
  </conditionalFormatting>
  <conditionalFormatting sqref="F37">
    <cfRule type="duplicateValues" dxfId="182" priority="85"/>
  </conditionalFormatting>
  <conditionalFormatting sqref="F36">
    <cfRule type="duplicateValues" dxfId="181" priority="84"/>
  </conditionalFormatting>
  <conditionalFormatting sqref="F40:F43 F52:F54">
    <cfRule type="duplicateValues" dxfId="180" priority="83"/>
  </conditionalFormatting>
  <conditionalFormatting sqref="F39">
    <cfRule type="duplicateValues" dxfId="179" priority="82"/>
  </conditionalFormatting>
  <conditionalFormatting sqref="F45:F49">
    <cfRule type="duplicateValues" dxfId="178" priority="81"/>
  </conditionalFormatting>
  <conditionalFormatting sqref="F44">
    <cfRule type="duplicateValues" dxfId="177" priority="80"/>
  </conditionalFormatting>
  <conditionalFormatting sqref="F51">
    <cfRule type="duplicateValues" dxfId="176" priority="79"/>
  </conditionalFormatting>
  <conditionalFormatting sqref="F50">
    <cfRule type="duplicateValues" dxfId="175" priority="78"/>
  </conditionalFormatting>
  <conditionalFormatting sqref="F55:F59">
    <cfRule type="duplicateValues" dxfId="174" priority="77"/>
  </conditionalFormatting>
  <conditionalFormatting sqref="F62">
    <cfRule type="duplicateValues" dxfId="173" priority="76"/>
  </conditionalFormatting>
  <conditionalFormatting sqref="F105 F120">
    <cfRule type="duplicateValues" dxfId="172" priority="70"/>
  </conditionalFormatting>
  <conditionalFormatting sqref="F60">
    <cfRule type="duplicateValues" dxfId="171" priority="69"/>
  </conditionalFormatting>
  <conditionalFormatting sqref="F61">
    <cfRule type="duplicateValues" dxfId="170" priority="68"/>
  </conditionalFormatting>
  <conditionalFormatting sqref="F63:F66 F80 F89 F97 F102">
    <cfRule type="duplicateValues" dxfId="169" priority="67"/>
  </conditionalFormatting>
  <conditionalFormatting sqref="F120:F1048576 F102 F97 F89 F80 F1:F16 F19:F66 F105">
    <cfRule type="duplicateValues" dxfId="168" priority="66"/>
  </conditionalFormatting>
  <conditionalFormatting sqref="F68:F70">
    <cfRule type="duplicateValues" dxfId="167" priority="65"/>
  </conditionalFormatting>
  <conditionalFormatting sqref="F67">
    <cfRule type="duplicateValues" dxfId="166" priority="64"/>
  </conditionalFormatting>
  <conditionalFormatting sqref="F67:F70">
    <cfRule type="duplicateValues" dxfId="165" priority="63"/>
  </conditionalFormatting>
  <conditionalFormatting sqref="F17:F18">
    <cfRule type="duplicateValues" dxfId="164" priority="348"/>
  </conditionalFormatting>
  <conditionalFormatting sqref="F72:F77">
    <cfRule type="duplicateValues" dxfId="163" priority="58"/>
  </conditionalFormatting>
  <conditionalFormatting sqref="F71">
    <cfRule type="duplicateValues" dxfId="162" priority="57"/>
  </conditionalFormatting>
  <conditionalFormatting sqref="F71:F77">
    <cfRule type="duplicateValues" dxfId="161" priority="56"/>
  </conditionalFormatting>
  <conditionalFormatting sqref="F79">
    <cfRule type="duplicateValues" dxfId="160" priority="55"/>
  </conditionalFormatting>
  <conditionalFormatting sqref="F78">
    <cfRule type="duplicateValues" dxfId="159" priority="54"/>
  </conditionalFormatting>
  <conditionalFormatting sqref="F78:F79">
    <cfRule type="duplicateValues" dxfId="158" priority="53"/>
  </conditionalFormatting>
  <conditionalFormatting sqref="F82:F86">
    <cfRule type="duplicateValues" dxfId="157" priority="52"/>
  </conditionalFormatting>
  <conditionalFormatting sqref="F81">
    <cfRule type="duplicateValues" dxfId="156" priority="51"/>
  </conditionalFormatting>
  <conditionalFormatting sqref="F81:F86">
    <cfRule type="duplicateValues" dxfId="155" priority="50"/>
  </conditionalFormatting>
  <conditionalFormatting sqref="F88">
    <cfRule type="duplicateValues" dxfId="154" priority="49"/>
  </conditionalFormatting>
  <conditionalFormatting sqref="F87">
    <cfRule type="duplicateValues" dxfId="153" priority="48"/>
  </conditionalFormatting>
  <conditionalFormatting sqref="F87:F88">
    <cfRule type="duplicateValues" dxfId="152" priority="47"/>
  </conditionalFormatting>
  <conditionalFormatting sqref="F120:F1048576 F102 F97 F1:F89 F105">
    <cfRule type="duplicateValues" dxfId="151" priority="46"/>
  </conditionalFormatting>
  <conditionalFormatting sqref="F91:F94">
    <cfRule type="duplicateValues" dxfId="150" priority="45"/>
  </conditionalFormatting>
  <conditionalFormatting sqref="F90">
    <cfRule type="duplicateValues" dxfId="149" priority="44"/>
  </conditionalFormatting>
  <conditionalFormatting sqref="F90:F94">
    <cfRule type="duplicateValues" dxfId="148" priority="43"/>
  </conditionalFormatting>
  <conditionalFormatting sqref="F90:F94">
    <cfRule type="duplicateValues" dxfId="147" priority="42"/>
  </conditionalFormatting>
  <conditionalFormatting sqref="F96">
    <cfRule type="duplicateValues" dxfId="146" priority="41"/>
  </conditionalFormatting>
  <conditionalFormatting sqref="F95">
    <cfRule type="duplicateValues" dxfId="145" priority="40"/>
  </conditionalFormatting>
  <conditionalFormatting sqref="F95:F96">
    <cfRule type="duplicateValues" dxfId="144" priority="39"/>
  </conditionalFormatting>
  <conditionalFormatting sqref="F95:F96">
    <cfRule type="duplicateValues" dxfId="143" priority="38"/>
  </conditionalFormatting>
  <conditionalFormatting sqref="F99:F101">
    <cfRule type="duplicateValues" dxfId="142" priority="37"/>
  </conditionalFormatting>
  <conditionalFormatting sqref="F98">
    <cfRule type="duplicateValues" dxfId="141" priority="36"/>
  </conditionalFormatting>
  <conditionalFormatting sqref="F98:F101">
    <cfRule type="duplicateValues" dxfId="140" priority="35"/>
  </conditionalFormatting>
  <conditionalFormatting sqref="F98:F101">
    <cfRule type="duplicateValues" dxfId="139" priority="34"/>
  </conditionalFormatting>
  <conditionalFormatting sqref="F103">
    <cfRule type="duplicateValues" dxfId="138" priority="30"/>
  </conditionalFormatting>
  <conditionalFormatting sqref="F103">
    <cfRule type="duplicateValues" dxfId="137" priority="29"/>
  </conditionalFormatting>
  <conditionalFormatting sqref="F103">
    <cfRule type="duplicateValues" dxfId="136" priority="28"/>
  </conditionalFormatting>
  <conditionalFormatting sqref="F104">
    <cfRule type="duplicateValues" dxfId="135" priority="27"/>
  </conditionalFormatting>
  <conditionalFormatting sqref="F104">
    <cfRule type="duplicateValues" dxfId="134" priority="26"/>
  </conditionalFormatting>
  <conditionalFormatting sqref="F104">
    <cfRule type="duplicateValues" dxfId="133" priority="25"/>
  </conditionalFormatting>
  <conditionalFormatting sqref="F106">
    <cfRule type="duplicateValues" dxfId="132" priority="24"/>
  </conditionalFormatting>
  <conditionalFormatting sqref="F106">
    <cfRule type="duplicateValues" dxfId="131" priority="23"/>
  </conditionalFormatting>
  <conditionalFormatting sqref="F106">
    <cfRule type="duplicateValues" dxfId="130" priority="22"/>
  </conditionalFormatting>
  <conditionalFormatting sqref="F107">
    <cfRule type="duplicateValues" dxfId="129" priority="21"/>
  </conditionalFormatting>
  <conditionalFormatting sqref="F107">
    <cfRule type="duplicateValues" dxfId="128" priority="20"/>
  </conditionalFormatting>
  <conditionalFormatting sqref="F107">
    <cfRule type="duplicateValues" dxfId="127" priority="19"/>
  </conditionalFormatting>
  <conditionalFormatting sqref="F108">
    <cfRule type="duplicateValues" dxfId="126" priority="18"/>
  </conditionalFormatting>
  <conditionalFormatting sqref="F108">
    <cfRule type="duplicateValues" dxfId="125" priority="17"/>
  </conditionalFormatting>
  <conditionalFormatting sqref="F108">
    <cfRule type="duplicateValues" dxfId="124" priority="16"/>
  </conditionalFormatting>
  <conditionalFormatting sqref="F109:F111">
    <cfRule type="duplicateValues" dxfId="123" priority="15"/>
  </conditionalFormatting>
  <conditionalFormatting sqref="F109:F111">
    <cfRule type="duplicateValues" dxfId="122" priority="14"/>
  </conditionalFormatting>
  <conditionalFormatting sqref="F109:F111">
    <cfRule type="duplicateValues" dxfId="121" priority="13"/>
  </conditionalFormatting>
  <conditionalFormatting sqref="F112">
    <cfRule type="duplicateValues" dxfId="120" priority="12"/>
  </conditionalFormatting>
  <conditionalFormatting sqref="F112">
    <cfRule type="duplicateValues" dxfId="119" priority="11"/>
  </conditionalFormatting>
  <conditionalFormatting sqref="F112">
    <cfRule type="duplicateValues" dxfId="118" priority="10"/>
  </conditionalFormatting>
  <conditionalFormatting sqref="F113:F116 F119">
    <cfRule type="duplicateValues" dxfId="117" priority="9"/>
  </conditionalFormatting>
  <conditionalFormatting sqref="F113:F116 F119">
    <cfRule type="duplicateValues" dxfId="116" priority="8"/>
  </conditionalFormatting>
  <conditionalFormatting sqref="F113:F116 F119">
    <cfRule type="duplicateValues" dxfId="115" priority="7"/>
  </conditionalFormatting>
  <conditionalFormatting sqref="F118">
    <cfRule type="duplicateValues" dxfId="114" priority="6"/>
  </conditionalFormatting>
  <conditionalFormatting sqref="F118">
    <cfRule type="duplicateValues" dxfId="113" priority="5"/>
  </conditionalFormatting>
  <conditionalFormatting sqref="F118">
    <cfRule type="duplicateValues" dxfId="112" priority="4"/>
  </conditionalFormatting>
  <conditionalFormatting sqref="F117">
    <cfRule type="duplicateValues" dxfId="111" priority="3"/>
  </conditionalFormatting>
  <conditionalFormatting sqref="F117">
    <cfRule type="duplicateValues" dxfId="110" priority="2"/>
  </conditionalFormatting>
  <conditionalFormatting sqref="F117">
    <cfRule type="duplicateValues" dxfId="109" priority="1"/>
  </conditionalFormatting>
  <pageMargins left="0.7" right="0.7" top="0.75" bottom="0.75" header="0.3" footer="0.3"/>
  <pageSetup orientation="portrait" r:id="rId1"/>
  <ignoredErrors>
    <ignoredError sqref="F22 F24:F26 F28:F31 F41:F43 F46:F50 F52:F59 F62 F70:F71 F74:F76 F84 F93:F94 F97:F98 F105 F109:F112 F114:F1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workbookViewId="0">
      <selection activeCell="F17" sqref="F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9" t="s">
        <v>27</v>
      </c>
      <c r="D1" s="70"/>
      <c r="E1" s="70"/>
      <c r="F1" s="70"/>
      <c r="G1" s="70"/>
      <c r="H1" s="70"/>
      <c r="I1" s="70"/>
      <c r="J1" s="71"/>
      <c r="W1"/>
    </row>
    <row r="2" spans="1:23" ht="15" x14ac:dyDescent="0.25">
      <c r="A2" s="8"/>
      <c r="B2" s="8"/>
      <c r="C2" s="72"/>
      <c r="D2" s="73"/>
      <c r="E2" s="73"/>
      <c r="F2" s="73"/>
      <c r="G2" s="73"/>
      <c r="H2" s="73"/>
      <c r="I2" s="73"/>
      <c r="J2" s="74"/>
      <c r="W2"/>
    </row>
    <row r="3" spans="1:23" ht="15" x14ac:dyDescent="0.25">
      <c r="A3" s="8"/>
      <c r="B3" s="8"/>
      <c r="C3" s="75" t="s">
        <v>26</v>
      </c>
      <c r="D3" s="76"/>
      <c r="E3" s="76"/>
      <c r="F3" s="76"/>
      <c r="G3" s="76"/>
      <c r="H3" s="76"/>
      <c r="I3" s="76"/>
      <c r="J3" s="77"/>
      <c r="W3"/>
    </row>
    <row r="4" spans="1:23" ht="15" x14ac:dyDescent="0.25">
      <c r="A4" s="8"/>
      <c r="B4" s="8"/>
      <c r="C4" s="78"/>
      <c r="D4" s="79"/>
      <c r="E4" s="79"/>
      <c r="F4" s="79"/>
      <c r="G4" s="79"/>
      <c r="H4" s="79"/>
      <c r="I4" s="79"/>
      <c r="J4" s="80"/>
      <c r="W4"/>
    </row>
    <row r="5" spans="1:23" ht="15" x14ac:dyDescent="0.25">
      <c r="A5" s="8"/>
      <c r="B5" s="8"/>
      <c r="W5"/>
    </row>
    <row r="6" spans="1:23" ht="26.25" x14ac:dyDescent="0.4">
      <c r="B6" s="81" t="s">
        <v>25</v>
      </c>
      <c r="C6" s="81"/>
      <c r="D6" s="81"/>
      <c r="E6" s="81"/>
      <c r="F6" s="81"/>
      <c r="G6" s="81"/>
      <c r="H6" s="81"/>
      <c r="I6" s="81"/>
      <c r="J6" s="81"/>
      <c r="W6"/>
    </row>
    <row r="7" spans="1:23" ht="15" x14ac:dyDescent="0.25">
      <c r="B7" s="82"/>
      <c r="C7" s="83"/>
      <c r="D7" s="83"/>
      <c r="E7" s="83"/>
      <c r="F7" s="83"/>
      <c r="G7" s="83"/>
      <c r="H7" s="83"/>
      <c r="I7" s="83"/>
      <c r="J7" s="84"/>
      <c r="W7"/>
    </row>
    <row r="8" spans="1:23" ht="18.75" x14ac:dyDescent="0.3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  <c r="W8"/>
    </row>
    <row r="9" spans="1:23" ht="18.75" x14ac:dyDescent="0.3">
      <c r="B9" s="60" t="s">
        <v>22</v>
      </c>
      <c r="C9" s="60"/>
      <c r="D9" s="60"/>
      <c r="E9" s="60"/>
      <c r="F9" s="61" t="s">
        <v>484</v>
      </c>
      <c r="G9" s="62"/>
      <c r="H9" s="62"/>
      <c r="I9" s="62"/>
      <c r="J9" s="63"/>
      <c r="W9"/>
    </row>
    <row r="10" spans="1:23" ht="18.75" x14ac:dyDescent="0.3">
      <c r="B10" s="64" t="s">
        <v>21</v>
      </c>
      <c r="C10" s="64"/>
      <c r="D10" s="64"/>
      <c r="E10" s="64"/>
      <c r="F10" s="65" t="s">
        <v>483</v>
      </c>
      <c r="G10" s="66"/>
      <c r="H10" s="66"/>
      <c r="I10" s="66"/>
      <c r="J10" s="67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36</v>
      </c>
      <c r="E13" s="7"/>
      <c r="W13"/>
    </row>
    <row r="14" spans="1:23" ht="17.25" x14ac:dyDescent="0.3">
      <c r="C14" s="22" t="s">
        <v>32</v>
      </c>
      <c r="D14" s="24">
        <f>I57</f>
        <v>812783</v>
      </c>
      <c r="F14" s="4"/>
      <c r="W14"/>
    </row>
    <row r="15" spans="1:23" ht="17.25" x14ac:dyDescent="0.3">
      <c r="C15" s="22" t="s">
        <v>33</v>
      </c>
      <c r="D15" s="33">
        <f>SUM(U57)</f>
        <v>642830</v>
      </c>
      <c r="E15" s="7"/>
      <c r="W15"/>
    </row>
    <row r="16" spans="1:23" ht="17.25" x14ac:dyDescent="0.3">
      <c r="C16" s="22" t="s">
        <v>34</v>
      </c>
      <c r="D16" s="33">
        <f>SUM(T57)</f>
        <v>71433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31.5" customHeight="1" x14ac:dyDescent="0.25">
      <c r="B21" s="6">
        <v>1</v>
      </c>
      <c r="C21" s="32" t="s">
        <v>375</v>
      </c>
      <c r="D21" s="15">
        <v>574384</v>
      </c>
      <c r="E21" s="42" t="s">
        <v>30</v>
      </c>
      <c r="F21" s="45" t="s">
        <v>377</v>
      </c>
      <c r="G21" s="41">
        <v>45308</v>
      </c>
      <c r="H21" s="41">
        <v>45310</v>
      </c>
      <c r="I21" s="4">
        <v>8708</v>
      </c>
      <c r="J21" s="4">
        <v>8239</v>
      </c>
      <c r="K21" s="4">
        <v>469</v>
      </c>
      <c r="L21" s="4">
        <v>0</v>
      </c>
      <c r="M21" s="4">
        <v>470</v>
      </c>
      <c r="N21" s="4">
        <v>0</v>
      </c>
      <c r="O21" s="5">
        <v>470</v>
      </c>
      <c r="P21" s="29">
        <v>398</v>
      </c>
      <c r="Q21" s="29">
        <v>72</v>
      </c>
      <c r="R21" s="29">
        <v>0</v>
      </c>
      <c r="S21" s="34">
        <v>8081</v>
      </c>
      <c r="T21" s="18">
        <v>809</v>
      </c>
      <c r="U21" s="19">
        <v>7272</v>
      </c>
      <c r="V21" s="20">
        <v>45323</v>
      </c>
      <c r="W21" s="21" t="s">
        <v>379</v>
      </c>
    </row>
    <row r="22" spans="2:23" ht="31.5" customHeight="1" x14ac:dyDescent="0.25">
      <c r="B22" s="6">
        <v>2</v>
      </c>
      <c r="C22" s="32" t="s">
        <v>376</v>
      </c>
      <c r="D22" s="15">
        <v>493943</v>
      </c>
      <c r="E22" s="42" t="s">
        <v>85</v>
      </c>
      <c r="F22" s="45" t="s">
        <v>378</v>
      </c>
      <c r="G22" s="41">
        <v>45313</v>
      </c>
      <c r="H22" s="41">
        <v>45317</v>
      </c>
      <c r="I22" s="4">
        <v>18589</v>
      </c>
      <c r="J22" s="4">
        <v>17161</v>
      </c>
      <c r="K22" s="4">
        <v>1428</v>
      </c>
      <c r="L22" s="4">
        <v>0</v>
      </c>
      <c r="M22" s="4">
        <v>1334</v>
      </c>
      <c r="N22" s="4">
        <v>0</v>
      </c>
      <c r="O22" s="5">
        <v>1334</v>
      </c>
      <c r="P22" s="29">
        <v>1333</v>
      </c>
      <c r="Q22" s="29">
        <v>0</v>
      </c>
      <c r="R22" s="29">
        <v>0</v>
      </c>
      <c r="S22" s="34">
        <v>17161</v>
      </c>
      <c r="T22" s="18">
        <v>1716</v>
      </c>
      <c r="U22" s="19">
        <v>15445</v>
      </c>
      <c r="V22" s="20">
        <v>45323</v>
      </c>
      <c r="W22" s="21" t="s">
        <v>380</v>
      </c>
    </row>
    <row r="23" spans="2:23" ht="31.5" customHeight="1" x14ac:dyDescent="0.25">
      <c r="B23" s="6">
        <v>3</v>
      </c>
      <c r="C23" s="47" t="s">
        <v>381</v>
      </c>
      <c r="D23" s="46">
        <v>487413</v>
      </c>
      <c r="E23" s="48" t="s">
        <v>28</v>
      </c>
      <c r="F23" s="49" t="s">
        <v>383</v>
      </c>
      <c r="G23" s="50">
        <v>45288</v>
      </c>
      <c r="H23" s="50">
        <v>45294</v>
      </c>
      <c r="I23" s="4">
        <v>18519</v>
      </c>
      <c r="J23" s="4">
        <v>17727</v>
      </c>
      <c r="K23" s="4">
        <v>792</v>
      </c>
      <c r="L23" s="4">
        <v>0</v>
      </c>
      <c r="M23" s="4">
        <v>792</v>
      </c>
      <c r="N23" s="4">
        <v>0</v>
      </c>
      <c r="O23" s="5">
        <v>792</v>
      </c>
      <c r="P23" s="51">
        <v>792</v>
      </c>
      <c r="Q23" s="54">
        <v>0</v>
      </c>
      <c r="R23" s="54">
        <v>0</v>
      </c>
      <c r="S23" s="34">
        <v>17727</v>
      </c>
      <c r="T23" s="56">
        <v>1773</v>
      </c>
      <c r="U23" s="55">
        <v>15954</v>
      </c>
      <c r="V23" s="52">
        <v>45324</v>
      </c>
      <c r="W23" s="53" t="s">
        <v>385</v>
      </c>
    </row>
    <row r="24" spans="2:23" ht="31.5" customHeight="1" x14ac:dyDescent="0.25">
      <c r="B24" s="6">
        <v>4</v>
      </c>
      <c r="C24" s="47" t="s">
        <v>382</v>
      </c>
      <c r="D24" s="46">
        <v>598041</v>
      </c>
      <c r="E24" s="48" t="s">
        <v>98</v>
      </c>
      <c r="F24" s="49" t="s">
        <v>384</v>
      </c>
      <c r="G24" s="50">
        <v>45316</v>
      </c>
      <c r="H24" s="50">
        <v>45320</v>
      </c>
      <c r="I24" s="4">
        <v>68697</v>
      </c>
      <c r="J24" s="4">
        <v>30000</v>
      </c>
      <c r="K24" s="4">
        <v>38697</v>
      </c>
      <c r="L24" s="4">
        <v>0</v>
      </c>
      <c r="M24" s="4">
        <v>38697</v>
      </c>
      <c r="N24" s="4">
        <v>0</v>
      </c>
      <c r="O24" s="5">
        <v>38697</v>
      </c>
      <c r="P24" s="54">
        <v>38697</v>
      </c>
      <c r="Q24" s="54">
        <v>0</v>
      </c>
      <c r="R24" s="54">
        <v>0</v>
      </c>
      <c r="S24" s="34">
        <v>30000</v>
      </c>
      <c r="T24" s="56">
        <v>3000</v>
      </c>
      <c r="U24" s="55">
        <v>27000</v>
      </c>
      <c r="V24" s="52">
        <v>45327</v>
      </c>
      <c r="W24" s="53" t="s">
        <v>386</v>
      </c>
    </row>
    <row r="25" spans="2:23" ht="31.5" customHeight="1" x14ac:dyDescent="0.25">
      <c r="B25" s="6">
        <v>5</v>
      </c>
      <c r="C25" s="47" t="s">
        <v>387</v>
      </c>
      <c r="D25" s="46" t="s">
        <v>388</v>
      </c>
      <c r="E25" s="48" t="s">
        <v>98</v>
      </c>
      <c r="F25" s="49" t="s">
        <v>389</v>
      </c>
      <c r="G25" s="50">
        <v>45314</v>
      </c>
      <c r="H25" s="50">
        <v>45320</v>
      </c>
      <c r="I25" s="4">
        <v>16411</v>
      </c>
      <c r="J25" s="4">
        <v>15225</v>
      </c>
      <c r="K25" s="4">
        <v>1186</v>
      </c>
      <c r="L25" s="4">
        <v>0</v>
      </c>
      <c r="M25" s="4">
        <v>1186</v>
      </c>
      <c r="N25" s="4">
        <v>0</v>
      </c>
      <c r="O25" s="5">
        <v>1186</v>
      </c>
      <c r="P25" s="54">
        <v>1186</v>
      </c>
      <c r="Q25" s="54">
        <v>0</v>
      </c>
      <c r="R25" s="54">
        <v>0</v>
      </c>
      <c r="S25" s="34">
        <v>15225</v>
      </c>
      <c r="T25" s="56">
        <v>1523</v>
      </c>
      <c r="U25" s="55">
        <v>13702</v>
      </c>
      <c r="V25" s="52">
        <v>45328</v>
      </c>
      <c r="W25" s="53" t="s">
        <v>390</v>
      </c>
    </row>
    <row r="26" spans="2:23" ht="31.5" customHeight="1" x14ac:dyDescent="0.25">
      <c r="B26" s="6">
        <v>6</v>
      </c>
      <c r="C26" s="47" t="s">
        <v>391</v>
      </c>
      <c r="D26" s="46">
        <v>589398</v>
      </c>
      <c r="E26" s="48" t="s">
        <v>47</v>
      </c>
      <c r="F26" s="49" t="s">
        <v>392</v>
      </c>
      <c r="G26" s="50">
        <v>45304</v>
      </c>
      <c r="H26" s="50">
        <v>45308</v>
      </c>
      <c r="I26" s="4">
        <v>27486</v>
      </c>
      <c r="J26" s="4">
        <v>26182</v>
      </c>
      <c r="K26" s="4">
        <v>1304</v>
      </c>
      <c r="L26" s="4">
        <v>0</v>
      </c>
      <c r="M26" s="4">
        <v>1304</v>
      </c>
      <c r="N26" s="4">
        <v>0</v>
      </c>
      <c r="O26" s="5">
        <v>1304</v>
      </c>
      <c r="P26" s="54">
        <v>1265</v>
      </c>
      <c r="Q26" s="54">
        <v>39</v>
      </c>
      <c r="R26" s="54">
        <v>38</v>
      </c>
      <c r="S26" s="34">
        <v>26144</v>
      </c>
      <c r="T26" s="56">
        <v>2614</v>
      </c>
      <c r="U26" s="55">
        <v>23530</v>
      </c>
      <c r="V26" s="52">
        <v>45328</v>
      </c>
      <c r="W26" s="53" t="s">
        <v>393</v>
      </c>
    </row>
    <row r="27" spans="2:23" ht="31.5" customHeight="1" x14ac:dyDescent="0.25">
      <c r="B27" s="6">
        <v>7</v>
      </c>
      <c r="C27" s="47" t="s">
        <v>394</v>
      </c>
      <c r="D27" s="46" t="s">
        <v>395</v>
      </c>
      <c r="E27" s="48" t="s">
        <v>84</v>
      </c>
      <c r="F27" s="49">
        <v>794306</v>
      </c>
      <c r="G27" s="50">
        <v>45286</v>
      </c>
      <c r="H27" s="50">
        <v>45289</v>
      </c>
      <c r="I27" s="4">
        <v>6908</v>
      </c>
      <c r="J27" s="4">
        <v>6728</v>
      </c>
      <c r="K27" s="4">
        <v>180</v>
      </c>
      <c r="L27" s="4">
        <v>0</v>
      </c>
      <c r="M27" s="4">
        <v>180</v>
      </c>
      <c r="N27" s="4">
        <v>0</v>
      </c>
      <c r="O27" s="5">
        <v>180</v>
      </c>
      <c r="P27" s="54">
        <v>180</v>
      </c>
      <c r="Q27" s="54">
        <v>0</v>
      </c>
      <c r="R27" s="54">
        <v>0</v>
      </c>
      <c r="S27" s="34">
        <v>6461</v>
      </c>
      <c r="T27" s="56">
        <v>646</v>
      </c>
      <c r="U27" s="55">
        <v>5815</v>
      </c>
      <c r="V27" s="52">
        <v>45330</v>
      </c>
      <c r="W27" s="53" t="s">
        <v>418</v>
      </c>
    </row>
    <row r="28" spans="2:23" ht="31.5" customHeight="1" x14ac:dyDescent="0.25">
      <c r="B28" s="6">
        <v>8</v>
      </c>
      <c r="C28" s="47" t="s">
        <v>396</v>
      </c>
      <c r="D28" s="46" t="s">
        <v>397</v>
      </c>
      <c r="E28" s="48" t="s">
        <v>28</v>
      </c>
      <c r="F28" s="49" t="s">
        <v>411</v>
      </c>
      <c r="G28" s="50">
        <v>44928</v>
      </c>
      <c r="H28" s="50">
        <v>45294</v>
      </c>
      <c r="I28" s="4">
        <v>7455</v>
      </c>
      <c r="J28" s="4">
        <v>7314</v>
      </c>
      <c r="K28" s="4">
        <v>141</v>
      </c>
      <c r="L28" s="4">
        <v>0</v>
      </c>
      <c r="M28" s="4">
        <v>357</v>
      </c>
      <c r="N28" s="4">
        <v>0</v>
      </c>
      <c r="O28" s="5">
        <v>357</v>
      </c>
      <c r="P28" s="54">
        <v>141</v>
      </c>
      <c r="Q28" s="54">
        <v>0</v>
      </c>
      <c r="R28" s="54">
        <v>0</v>
      </c>
      <c r="S28" s="34">
        <v>7314</v>
      </c>
      <c r="T28" s="56">
        <v>731</v>
      </c>
      <c r="U28" s="55">
        <v>6583</v>
      </c>
      <c r="V28" s="52">
        <v>45327</v>
      </c>
      <c r="W28" s="53" t="s">
        <v>419</v>
      </c>
    </row>
    <row r="29" spans="2:23" ht="31.5" customHeight="1" x14ac:dyDescent="0.25">
      <c r="B29" s="6">
        <v>9</v>
      </c>
      <c r="C29" s="47" t="s">
        <v>398</v>
      </c>
      <c r="D29" s="46" t="s">
        <v>399</v>
      </c>
      <c r="E29" s="48" t="s">
        <v>28</v>
      </c>
      <c r="F29" s="49" t="s">
        <v>412</v>
      </c>
      <c r="G29" s="50">
        <v>44927</v>
      </c>
      <c r="H29" s="50">
        <v>45295</v>
      </c>
      <c r="I29" s="4">
        <v>18716</v>
      </c>
      <c r="J29" s="4">
        <v>18145</v>
      </c>
      <c r="K29" s="4">
        <v>571</v>
      </c>
      <c r="L29" s="4">
        <v>0</v>
      </c>
      <c r="M29" s="4">
        <v>1218</v>
      </c>
      <c r="N29" s="4">
        <v>0</v>
      </c>
      <c r="O29" s="5">
        <v>1218</v>
      </c>
      <c r="P29" s="54">
        <v>1218</v>
      </c>
      <c r="Q29" s="54">
        <v>0</v>
      </c>
      <c r="R29" s="54">
        <v>0</v>
      </c>
      <c r="S29" s="34">
        <v>18145</v>
      </c>
      <c r="T29" s="56">
        <v>1815</v>
      </c>
      <c r="U29" s="55">
        <v>16330</v>
      </c>
      <c r="V29" s="52">
        <v>45327</v>
      </c>
      <c r="W29" s="53" t="s">
        <v>420</v>
      </c>
    </row>
    <row r="30" spans="2:23" ht="31.5" customHeight="1" x14ac:dyDescent="0.25">
      <c r="B30" s="6">
        <v>10</v>
      </c>
      <c r="C30" s="47" t="s">
        <v>400</v>
      </c>
      <c r="D30" s="46" t="s">
        <v>401</v>
      </c>
      <c r="E30" s="48" t="s">
        <v>28</v>
      </c>
      <c r="F30" s="49" t="s">
        <v>413</v>
      </c>
      <c r="G30" s="50">
        <v>45294</v>
      </c>
      <c r="H30" s="50">
        <v>45296</v>
      </c>
      <c r="I30" s="4">
        <v>54902</v>
      </c>
      <c r="J30" s="4">
        <v>53742</v>
      </c>
      <c r="K30" s="4">
        <v>1160</v>
      </c>
      <c r="L30" s="4">
        <v>0</v>
      </c>
      <c r="M30" s="4">
        <v>1160</v>
      </c>
      <c r="N30" s="4">
        <v>0</v>
      </c>
      <c r="O30" s="5">
        <v>1160</v>
      </c>
      <c r="P30" s="54">
        <v>1160</v>
      </c>
      <c r="Q30" s="54">
        <v>0</v>
      </c>
      <c r="R30" s="54">
        <v>0</v>
      </c>
      <c r="S30" s="34">
        <v>53742</v>
      </c>
      <c r="T30" s="56">
        <v>5374</v>
      </c>
      <c r="U30" s="55">
        <v>48368</v>
      </c>
      <c r="V30" s="52">
        <v>45327</v>
      </c>
      <c r="W30" s="53" t="s">
        <v>420</v>
      </c>
    </row>
    <row r="31" spans="2:23" ht="31.5" customHeight="1" x14ac:dyDescent="0.25">
      <c r="B31" s="6">
        <v>11</v>
      </c>
      <c r="C31" s="47" t="s">
        <v>402</v>
      </c>
      <c r="D31" s="46" t="s">
        <v>403</v>
      </c>
      <c r="E31" s="48" t="s">
        <v>28</v>
      </c>
      <c r="F31" s="49" t="s">
        <v>414</v>
      </c>
      <c r="G31" s="50">
        <v>45292</v>
      </c>
      <c r="H31" s="50">
        <v>45297</v>
      </c>
      <c r="I31" s="4">
        <v>27292</v>
      </c>
      <c r="J31" s="4">
        <v>26423</v>
      </c>
      <c r="K31" s="4">
        <v>869</v>
      </c>
      <c r="L31" s="4">
        <v>0</v>
      </c>
      <c r="M31" s="4">
        <v>1236</v>
      </c>
      <c r="N31" s="4">
        <v>0</v>
      </c>
      <c r="O31" s="5">
        <v>1236</v>
      </c>
      <c r="P31" s="54">
        <v>1236</v>
      </c>
      <c r="Q31" s="54">
        <v>0</v>
      </c>
      <c r="R31" s="54">
        <v>0</v>
      </c>
      <c r="S31" s="34">
        <v>26423</v>
      </c>
      <c r="T31" s="56">
        <v>2642</v>
      </c>
      <c r="U31" s="55">
        <v>23781</v>
      </c>
      <c r="V31" s="52">
        <v>45327</v>
      </c>
      <c r="W31" s="53" t="s">
        <v>421</v>
      </c>
    </row>
    <row r="32" spans="2:23" ht="31.5" customHeight="1" x14ac:dyDescent="0.25">
      <c r="B32" s="6">
        <v>12</v>
      </c>
      <c r="C32" s="47" t="s">
        <v>404</v>
      </c>
      <c r="D32" s="46">
        <v>305686</v>
      </c>
      <c r="E32" s="48" t="s">
        <v>28</v>
      </c>
      <c r="F32" s="49" t="s">
        <v>415</v>
      </c>
      <c r="G32" s="50">
        <v>45290</v>
      </c>
      <c r="H32" s="50">
        <v>45299</v>
      </c>
      <c r="I32" s="4">
        <v>32527</v>
      </c>
      <c r="J32" s="4">
        <v>31184</v>
      </c>
      <c r="K32" s="4">
        <v>1343</v>
      </c>
      <c r="L32" s="4">
        <v>0</v>
      </c>
      <c r="M32" s="4">
        <v>2292</v>
      </c>
      <c r="N32" s="4">
        <v>0</v>
      </c>
      <c r="O32" s="5">
        <v>2292</v>
      </c>
      <c r="P32" s="54">
        <v>1343</v>
      </c>
      <c r="Q32" s="54">
        <v>0</v>
      </c>
      <c r="R32" s="54">
        <v>0</v>
      </c>
      <c r="S32" s="34">
        <v>31184</v>
      </c>
      <c r="T32" s="56">
        <v>3118</v>
      </c>
      <c r="U32" s="55">
        <v>28066</v>
      </c>
      <c r="V32" s="52">
        <v>45327</v>
      </c>
      <c r="W32" s="53" t="s">
        <v>421</v>
      </c>
    </row>
    <row r="33" spans="2:23" ht="31.5" customHeight="1" x14ac:dyDescent="0.25">
      <c r="B33" s="6">
        <v>13</v>
      </c>
      <c r="C33" s="47" t="s">
        <v>405</v>
      </c>
      <c r="D33" s="46" t="s">
        <v>406</v>
      </c>
      <c r="E33" s="48" t="s">
        <v>28</v>
      </c>
      <c r="F33" s="49" t="s">
        <v>416</v>
      </c>
      <c r="G33" s="50">
        <v>44931</v>
      </c>
      <c r="H33" s="50">
        <v>45302</v>
      </c>
      <c r="I33" s="4">
        <v>21246</v>
      </c>
      <c r="J33" s="4">
        <v>20140</v>
      </c>
      <c r="K33" s="4">
        <v>1106</v>
      </c>
      <c r="L33" s="4">
        <v>0</v>
      </c>
      <c r="M33" s="4">
        <v>1106</v>
      </c>
      <c r="N33" s="4">
        <v>0</v>
      </c>
      <c r="O33" s="5">
        <v>1106</v>
      </c>
      <c r="P33" s="54">
        <v>1106</v>
      </c>
      <c r="Q33" s="54">
        <v>0</v>
      </c>
      <c r="R33" s="54">
        <v>0</v>
      </c>
      <c r="S33" s="34">
        <v>20140</v>
      </c>
      <c r="T33" s="56">
        <v>2014</v>
      </c>
      <c r="U33" s="55">
        <v>18126</v>
      </c>
      <c r="V33" s="52">
        <v>45327</v>
      </c>
      <c r="W33" s="53" t="s">
        <v>420</v>
      </c>
    </row>
    <row r="34" spans="2:23" ht="31.5" customHeight="1" x14ac:dyDescent="0.25">
      <c r="B34" s="6">
        <v>14</v>
      </c>
      <c r="C34" s="47" t="s">
        <v>407</v>
      </c>
      <c r="D34" s="46" t="s">
        <v>408</v>
      </c>
      <c r="E34" s="48" t="s">
        <v>28</v>
      </c>
      <c r="F34" s="49" t="s">
        <v>417</v>
      </c>
      <c r="G34" s="50">
        <v>45297</v>
      </c>
      <c r="H34" s="50">
        <v>45302</v>
      </c>
      <c r="I34" s="4">
        <v>15454</v>
      </c>
      <c r="J34" s="4">
        <v>13795</v>
      </c>
      <c r="K34" s="4">
        <v>1659</v>
      </c>
      <c r="L34" s="4">
        <v>0</v>
      </c>
      <c r="M34" s="4">
        <v>1659</v>
      </c>
      <c r="N34" s="4">
        <v>0</v>
      </c>
      <c r="O34" s="5">
        <v>1659</v>
      </c>
      <c r="P34" s="54">
        <v>1659</v>
      </c>
      <c r="Q34" s="54">
        <v>0</v>
      </c>
      <c r="R34" s="54">
        <v>0</v>
      </c>
      <c r="S34" s="34">
        <v>13795</v>
      </c>
      <c r="T34" s="56">
        <v>1380</v>
      </c>
      <c r="U34" s="55">
        <v>12415</v>
      </c>
      <c r="V34" s="52">
        <v>45327</v>
      </c>
      <c r="W34" s="53" t="s">
        <v>419</v>
      </c>
    </row>
    <row r="35" spans="2:23" ht="31.5" customHeight="1" x14ac:dyDescent="0.25">
      <c r="B35" s="6">
        <v>15</v>
      </c>
      <c r="C35" s="47" t="s">
        <v>409</v>
      </c>
      <c r="D35" s="46" t="s">
        <v>410</v>
      </c>
      <c r="E35" s="48" t="s">
        <v>48</v>
      </c>
      <c r="F35" s="49">
        <v>36380952</v>
      </c>
      <c r="G35" s="50">
        <v>45320</v>
      </c>
      <c r="H35" s="50">
        <v>45324</v>
      </c>
      <c r="I35" s="4">
        <v>11705</v>
      </c>
      <c r="J35" s="4">
        <v>11247</v>
      </c>
      <c r="K35" s="4">
        <v>458</v>
      </c>
      <c r="L35" s="4">
        <v>0</v>
      </c>
      <c r="M35" s="4">
        <v>458</v>
      </c>
      <c r="N35" s="4">
        <v>0</v>
      </c>
      <c r="O35" s="5">
        <v>458</v>
      </c>
      <c r="P35" s="54">
        <v>458</v>
      </c>
      <c r="Q35" s="54">
        <v>0</v>
      </c>
      <c r="R35" s="54">
        <v>0</v>
      </c>
      <c r="S35" s="34">
        <v>11247</v>
      </c>
      <c r="T35" s="56">
        <v>1125</v>
      </c>
      <c r="U35" s="55">
        <v>10122</v>
      </c>
      <c r="V35" s="52">
        <v>45329</v>
      </c>
      <c r="W35" s="53" t="s">
        <v>422</v>
      </c>
    </row>
    <row r="36" spans="2:23" ht="31.5" customHeight="1" x14ac:dyDescent="0.25">
      <c r="B36" s="6">
        <v>16</v>
      </c>
      <c r="C36" s="47" t="s">
        <v>423</v>
      </c>
      <c r="D36" s="46" t="s">
        <v>424</v>
      </c>
      <c r="E36" s="48" t="s">
        <v>48</v>
      </c>
      <c r="F36" s="49">
        <v>118845209</v>
      </c>
      <c r="G36" s="50">
        <v>45308</v>
      </c>
      <c r="H36" s="50">
        <v>45313</v>
      </c>
      <c r="I36" s="4">
        <v>24001</v>
      </c>
      <c r="J36" s="4">
        <v>22598</v>
      </c>
      <c r="K36" s="4">
        <v>1403</v>
      </c>
      <c r="L36" s="4">
        <v>0</v>
      </c>
      <c r="M36" s="4">
        <v>1706</v>
      </c>
      <c r="N36" s="4">
        <v>0</v>
      </c>
      <c r="O36" s="5">
        <v>1706</v>
      </c>
      <c r="P36" s="54">
        <v>1706</v>
      </c>
      <c r="Q36" s="54">
        <v>0</v>
      </c>
      <c r="R36" s="54">
        <v>0</v>
      </c>
      <c r="S36" s="34">
        <v>22598</v>
      </c>
      <c r="T36" s="56">
        <v>2260</v>
      </c>
      <c r="U36" s="55">
        <v>20338</v>
      </c>
      <c r="V36" s="52">
        <v>45327</v>
      </c>
      <c r="W36" s="53" t="s">
        <v>419</v>
      </c>
    </row>
    <row r="37" spans="2:23" ht="31.5" customHeight="1" x14ac:dyDescent="0.25">
      <c r="B37" s="6">
        <v>17</v>
      </c>
      <c r="C37" s="47" t="s">
        <v>425</v>
      </c>
      <c r="D37" s="46">
        <v>565079</v>
      </c>
      <c r="E37" s="48" t="s">
        <v>48</v>
      </c>
      <c r="F37" s="49">
        <v>36233863</v>
      </c>
      <c r="G37" s="50">
        <v>45309</v>
      </c>
      <c r="H37" s="50">
        <v>45314</v>
      </c>
      <c r="I37" s="4">
        <v>13619</v>
      </c>
      <c r="J37" s="4">
        <v>10988</v>
      </c>
      <c r="K37" s="4">
        <v>2631</v>
      </c>
      <c r="L37" s="4">
        <v>1221</v>
      </c>
      <c r="M37" s="4">
        <v>1410</v>
      </c>
      <c r="N37" s="4">
        <v>0</v>
      </c>
      <c r="O37" s="5">
        <v>2631</v>
      </c>
      <c r="P37" s="54">
        <v>2631</v>
      </c>
      <c r="Q37" s="54">
        <v>0</v>
      </c>
      <c r="R37" s="54">
        <v>0</v>
      </c>
      <c r="S37" s="34">
        <v>10988</v>
      </c>
      <c r="T37" s="56">
        <v>1099</v>
      </c>
      <c r="U37" s="55">
        <v>9889</v>
      </c>
      <c r="V37" s="52">
        <v>45327</v>
      </c>
      <c r="W37" s="53" t="s">
        <v>427</v>
      </c>
    </row>
    <row r="38" spans="2:23" ht="31.5" customHeight="1" x14ac:dyDescent="0.25">
      <c r="B38" s="6">
        <v>18</v>
      </c>
      <c r="C38" s="47" t="s">
        <v>426</v>
      </c>
      <c r="D38" s="46">
        <v>538375</v>
      </c>
      <c r="E38" s="48" t="s">
        <v>48</v>
      </c>
      <c r="F38" s="49">
        <v>36224762</v>
      </c>
      <c r="G38" s="50">
        <v>45309</v>
      </c>
      <c r="H38" s="50">
        <v>45314</v>
      </c>
      <c r="I38" s="4">
        <v>17396</v>
      </c>
      <c r="J38" s="4">
        <v>17396</v>
      </c>
      <c r="K38" s="4">
        <v>0</v>
      </c>
      <c r="L38" s="4">
        <v>0</v>
      </c>
      <c r="M38" s="4">
        <v>2448</v>
      </c>
      <c r="N38" s="4">
        <v>0</v>
      </c>
      <c r="O38" s="5">
        <v>2448</v>
      </c>
      <c r="P38" s="54">
        <v>2448</v>
      </c>
      <c r="Q38" s="54">
        <v>0</v>
      </c>
      <c r="R38" s="54">
        <v>0</v>
      </c>
      <c r="S38" s="34">
        <v>17396</v>
      </c>
      <c r="T38" s="56">
        <v>1740</v>
      </c>
      <c r="U38" s="55">
        <v>15656</v>
      </c>
      <c r="V38" s="52">
        <v>45327</v>
      </c>
      <c r="W38" s="53" t="s">
        <v>427</v>
      </c>
    </row>
    <row r="39" spans="2:23" ht="31.5" customHeight="1" x14ac:dyDescent="0.25">
      <c r="B39" s="6">
        <v>19</v>
      </c>
      <c r="C39" s="43" t="s">
        <v>428</v>
      </c>
      <c r="D39" s="44" t="s">
        <v>429</v>
      </c>
      <c r="E39" s="48" t="s">
        <v>84</v>
      </c>
      <c r="F39" s="49">
        <v>800680</v>
      </c>
      <c r="G39" s="50">
        <v>45296</v>
      </c>
      <c r="H39" s="50">
        <v>45299</v>
      </c>
      <c r="I39" s="4">
        <v>9160</v>
      </c>
      <c r="J39" s="4">
        <v>8623</v>
      </c>
      <c r="K39" s="4">
        <v>537</v>
      </c>
      <c r="L39" s="4">
        <v>0</v>
      </c>
      <c r="M39" s="4">
        <v>537</v>
      </c>
      <c r="N39" s="4">
        <v>0</v>
      </c>
      <c r="O39" s="5">
        <v>537</v>
      </c>
      <c r="P39" s="54">
        <v>490</v>
      </c>
      <c r="Q39" s="54">
        <v>47</v>
      </c>
      <c r="R39" s="54">
        <v>0</v>
      </c>
      <c r="S39" s="34">
        <v>8623</v>
      </c>
      <c r="T39" s="56">
        <v>862</v>
      </c>
      <c r="U39" s="55">
        <v>7761</v>
      </c>
      <c r="V39" s="52">
        <v>45330</v>
      </c>
      <c r="W39" s="53" t="s">
        <v>418</v>
      </c>
    </row>
    <row r="40" spans="2:23" ht="31.5" customHeight="1" x14ac:dyDescent="0.25">
      <c r="B40" s="6">
        <v>20</v>
      </c>
      <c r="C40" s="43" t="s">
        <v>430</v>
      </c>
      <c r="D40" s="44" t="s">
        <v>431</v>
      </c>
      <c r="E40" s="48" t="s">
        <v>63</v>
      </c>
      <c r="F40" s="49" t="s">
        <v>437</v>
      </c>
      <c r="G40" s="50">
        <v>45320</v>
      </c>
      <c r="H40" s="50">
        <v>45322</v>
      </c>
      <c r="I40" s="4">
        <v>4281</v>
      </c>
      <c r="J40" s="4">
        <v>3980</v>
      </c>
      <c r="K40" s="4">
        <v>301</v>
      </c>
      <c r="L40" s="4">
        <v>0</v>
      </c>
      <c r="M40" s="4">
        <v>301</v>
      </c>
      <c r="N40" s="4">
        <v>0</v>
      </c>
      <c r="O40" s="5">
        <v>301</v>
      </c>
      <c r="P40" s="54" t="s">
        <v>184</v>
      </c>
      <c r="Q40" s="39">
        <v>0</v>
      </c>
      <c r="R40" s="39">
        <v>0</v>
      </c>
      <c r="S40" s="39">
        <v>3901</v>
      </c>
      <c r="T40" s="57">
        <v>391</v>
      </c>
      <c r="U40" s="58">
        <v>3510</v>
      </c>
      <c r="V40" s="59">
        <v>45334</v>
      </c>
      <c r="W40" s="53" t="s">
        <v>440</v>
      </c>
    </row>
    <row r="41" spans="2:23" ht="31.5" customHeight="1" x14ac:dyDescent="0.25">
      <c r="B41" s="6">
        <v>21</v>
      </c>
      <c r="C41" s="43" t="s">
        <v>432</v>
      </c>
      <c r="D41" s="44" t="s">
        <v>433</v>
      </c>
      <c r="E41" s="48" t="s">
        <v>48</v>
      </c>
      <c r="F41" s="49">
        <v>119013271</v>
      </c>
      <c r="G41" s="50">
        <v>45318</v>
      </c>
      <c r="H41" s="50">
        <v>45323</v>
      </c>
      <c r="I41" s="4">
        <v>16272</v>
      </c>
      <c r="J41" s="4">
        <v>15140</v>
      </c>
      <c r="K41" s="4">
        <v>1132</v>
      </c>
      <c r="L41" s="4">
        <v>0</v>
      </c>
      <c r="M41" s="4">
        <v>1541</v>
      </c>
      <c r="N41" s="4">
        <v>0</v>
      </c>
      <c r="O41" s="5">
        <v>1541</v>
      </c>
      <c r="P41" s="54">
        <v>1132</v>
      </c>
      <c r="Q41" s="39">
        <v>0</v>
      </c>
      <c r="R41" s="39">
        <v>0</v>
      </c>
      <c r="S41" s="39">
        <v>15140</v>
      </c>
      <c r="T41" s="57">
        <v>1514</v>
      </c>
      <c r="U41" s="58">
        <v>13626</v>
      </c>
      <c r="V41" s="59">
        <v>45330</v>
      </c>
      <c r="W41" s="53" t="s">
        <v>441</v>
      </c>
    </row>
    <row r="42" spans="2:23" ht="31.5" customHeight="1" x14ac:dyDescent="0.25">
      <c r="B42" s="6">
        <v>22</v>
      </c>
      <c r="C42" s="43" t="s">
        <v>434</v>
      </c>
      <c r="D42" s="44" t="s">
        <v>435</v>
      </c>
      <c r="E42" s="48" t="s">
        <v>85</v>
      </c>
      <c r="F42" s="49" t="s">
        <v>438</v>
      </c>
      <c r="G42" s="50">
        <v>45321</v>
      </c>
      <c r="H42" s="50">
        <v>45324</v>
      </c>
      <c r="I42" s="4">
        <v>8746</v>
      </c>
      <c r="J42" s="4">
        <v>8115</v>
      </c>
      <c r="K42" s="4">
        <v>631</v>
      </c>
      <c r="L42" s="4">
        <v>0</v>
      </c>
      <c r="M42" s="4">
        <v>598</v>
      </c>
      <c r="N42" s="4">
        <v>0</v>
      </c>
      <c r="O42" s="5">
        <v>598</v>
      </c>
      <c r="P42" s="54">
        <v>598</v>
      </c>
      <c r="Q42" s="39">
        <v>0</v>
      </c>
      <c r="R42" s="39">
        <v>32</v>
      </c>
      <c r="S42" s="39">
        <v>8115</v>
      </c>
      <c r="T42" s="57">
        <v>812</v>
      </c>
      <c r="U42" s="58">
        <v>7303</v>
      </c>
      <c r="V42" s="59">
        <v>45335</v>
      </c>
      <c r="W42" s="53" t="s">
        <v>442</v>
      </c>
    </row>
    <row r="43" spans="2:23" ht="31.5" customHeight="1" x14ac:dyDescent="0.25">
      <c r="B43" s="6">
        <v>23</v>
      </c>
      <c r="C43" s="43" t="s">
        <v>436</v>
      </c>
      <c r="D43" s="44">
        <v>568846</v>
      </c>
      <c r="E43" s="48" t="s">
        <v>85</v>
      </c>
      <c r="F43" s="49" t="s">
        <v>439</v>
      </c>
      <c r="G43" s="50">
        <v>45324</v>
      </c>
      <c r="H43" s="50">
        <v>45329</v>
      </c>
      <c r="I43" s="4">
        <v>15863</v>
      </c>
      <c r="J43" s="4">
        <v>14495</v>
      </c>
      <c r="K43" s="4">
        <v>1368</v>
      </c>
      <c r="L43" s="4">
        <v>0</v>
      </c>
      <c r="M43" s="4">
        <v>1368</v>
      </c>
      <c r="N43" s="4">
        <v>0</v>
      </c>
      <c r="O43" s="5">
        <v>1368</v>
      </c>
      <c r="P43" s="54">
        <v>1368</v>
      </c>
      <c r="Q43" s="39">
        <v>0</v>
      </c>
      <c r="R43" s="39">
        <v>0</v>
      </c>
      <c r="S43" s="39">
        <v>14495</v>
      </c>
      <c r="T43" s="57">
        <v>1450</v>
      </c>
      <c r="U43" s="58">
        <v>13045</v>
      </c>
      <c r="V43" s="59">
        <v>45335</v>
      </c>
      <c r="W43" s="53" t="s">
        <v>443</v>
      </c>
    </row>
    <row r="44" spans="2:23" ht="31.5" customHeight="1" x14ac:dyDescent="0.25">
      <c r="B44" s="6">
        <v>24</v>
      </c>
      <c r="C44" s="43" t="s">
        <v>444</v>
      </c>
      <c r="D44" s="44" t="s">
        <v>445</v>
      </c>
      <c r="E44" s="48" t="s">
        <v>48</v>
      </c>
      <c r="F44" s="49">
        <v>117671258</v>
      </c>
      <c r="G44" s="50">
        <v>45250</v>
      </c>
      <c r="H44" s="50">
        <v>45255</v>
      </c>
      <c r="I44" s="4">
        <v>45579</v>
      </c>
      <c r="J44" s="4">
        <v>38960</v>
      </c>
      <c r="K44" s="4">
        <v>6619</v>
      </c>
      <c r="L44" s="4">
        <v>4328</v>
      </c>
      <c r="M44" s="4">
        <v>2291</v>
      </c>
      <c r="N44" s="4">
        <v>0</v>
      </c>
      <c r="O44" s="5">
        <v>6619</v>
      </c>
      <c r="P44" s="54">
        <v>45255</v>
      </c>
      <c r="Q44" s="39">
        <v>0</v>
      </c>
      <c r="R44" s="39">
        <v>0</v>
      </c>
      <c r="S44" s="39">
        <v>38960</v>
      </c>
      <c r="T44" s="57">
        <v>3896</v>
      </c>
      <c r="U44" s="58">
        <v>35064</v>
      </c>
      <c r="V44" s="59">
        <v>45334</v>
      </c>
      <c r="W44" s="53" t="s">
        <v>454</v>
      </c>
    </row>
    <row r="45" spans="2:23" ht="31.5" customHeight="1" x14ac:dyDescent="0.25">
      <c r="B45" s="6">
        <v>25</v>
      </c>
      <c r="C45" s="43" t="s">
        <v>446</v>
      </c>
      <c r="D45" s="44" t="s">
        <v>447</v>
      </c>
      <c r="E45" s="48" t="s">
        <v>64</v>
      </c>
      <c r="F45" s="49">
        <v>90352101</v>
      </c>
      <c r="G45" s="50">
        <v>45315</v>
      </c>
      <c r="H45" s="50">
        <v>45320</v>
      </c>
      <c r="I45" s="4">
        <v>35473</v>
      </c>
      <c r="J45" s="4">
        <v>32616</v>
      </c>
      <c r="K45" s="4">
        <v>2857</v>
      </c>
      <c r="L45" s="4">
        <v>0</v>
      </c>
      <c r="M45" s="4">
        <v>2857</v>
      </c>
      <c r="N45" s="4">
        <v>0</v>
      </c>
      <c r="O45" s="5">
        <v>2857</v>
      </c>
      <c r="P45" s="54">
        <v>2857</v>
      </c>
      <c r="Q45" s="39">
        <v>0</v>
      </c>
      <c r="R45" s="39">
        <v>0</v>
      </c>
      <c r="S45" s="39">
        <v>32616</v>
      </c>
      <c r="T45" s="57">
        <v>3262</v>
      </c>
      <c r="U45" s="58">
        <v>29354</v>
      </c>
      <c r="V45" s="59">
        <v>45331</v>
      </c>
      <c r="W45" s="53" t="s">
        <v>455</v>
      </c>
    </row>
    <row r="46" spans="2:23" ht="31.5" customHeight="1" x14ac:dyDescent="0.25">
      <c r="B46" s="6">
        <v>26</v>
      </c>
      <c r="C46" s="43" t="s">
        <v>448</v>
      </c>
      <c r="D46" s="44">
        <v>601719</v>
      </c>
      <c r="E46" s="48" t="s">
        <v>64</v>
      </c>
      <c r="F46" s="49">
        <v>90355809</v>
      </c>
      <c r="G46" s="50">
        <v>45320</v>
      </c>
      <c r="H46" s="50">
        <v>45322</v>
      </c>
      <c r="I46" s="4">
        <v>40118</v>
      </c>
      <c r="J46" s="4">
        <v>38541</v>
      </c>
      <c r="K46" s="4">
        <v>1577</v>
      </c>
      <c r="L46" s="4">
        <v>0</v>
      </c>
      <c r="M46" s="4">
        <v>1577</v>
      </c>
      <c r="N46" s="4">
        <v>0</v>
      </c>
      <c r="O46" s="5">
        <v>1577</v>
      </c>
      <c r="P46" s="54" t="s">
        <v>184</v>
      </c>
      <c r="Q46" s="39">
        <v>0</v>
      </c>
      <c r="R46" s="39">
        <v>0</v>
      </c>
      <c r="S46" s="39">
        <v>38541</v>
      </c>
      <c r="T46" s="57">
        <v>3854</v>
      </c>
      <c r="U46" s="58">
        <v>34687</v>
      </c>
      <c r="V46" s="59">
        <v>45331</v>
      </c>
      <c r="W46" s="53" t="s">
        <v>455</v>
      </c>
    </row>
    <row r="47" spans="2:23" ht="31.5" customHeight="1" x14ac:dyDescent="0.25">
      <c r="B47" s="6">
        <v>27</v>
      </c>
      <c r="C47" s="43" t="s">
        <v>449</v>
      </c>
      <c r="D47" s="44">
        <v>541808</v>
      </c>
      <c r="E47" s="48" t="s">
        <v>64</v>
      </c>
      <c r="F47" s="49">
        <v>90356308</v>
      </c>
      <c r="G47" s="50">
        <v>45320</v>
      </c>
      <c r="H47" s="50">
        <v>45322</v>
      </c>
      <c r="I47" s="4">
        <v>19027</v>
      </c>
      <c r="J47" s="4">
        <v>18777</v>
      </c>
      <c r="K47" s="4">
        <v>250</v>
      </c>
      <c r="L47" s="4">
        <v>0</v>
      </c>
      <c r="M47" s="4">
        <v>250</v>
      </c>
      <c r="N47" s="4">
        <v>0</v>
      </c>
      <c r="O47" s="5">
        <v>250</v>
      </c>
      <c r="P47" s="54" t="s">
        <v>184</v>
      </c>
      <c r="Q47" s="39">
        <v>0</v>
      </c>
      <c r="R47" s="39">
        <v>0</v>
      </c>
      <c r="S47" s="39">
        <v>18777</v>
      </c>
      <c r="T47" s="57">
        <v>1878</v>
      </c>
      <c r="U47" s="58">
        <v>16899</v>
      </c>
      <c r="V47" s="59">
        <v>45331</v>
      </c>
      <c r="W47" s="53" t="s">
        <v>455</v>
      </c>
    </row>
    <row r="48" spans="2:23" ht="31.5" customHeight="1" x14ac:dyDescent="0.25">
      <c r="B48" s="6">
        <v>28</v>
      </c>
      <c r="C48" s="43" t="s">
        <v>450</v>
      </c>
      <c r="D48" s="44">
        <v>571816</v>
      </c>
      <c r="E48" s="48" t="s">
        <v>48</v>
      </c>
      <c r="F48" s="49">
        <v>119074153</v>
      </c>
      <c r="G48" s="50">
        <v>45320</v>
      </c>
      <c r="H48" s="50">
        <v>45323</v>
      </c>
      <c r="I48" s="4">
        <v>8322</v>
      </c>
      <c r="J48" s="4">
        <v>5000</v>
      </c>
      <c r="K48" s="4">
        <v>3322</v>
      </c>
      <c r="L48" s="4">
        <v>0</v>
      </c>
      <c r="M48" s="4">
        <v>3322</v>
      </c>
      <c r="N48" s="4">
        <v>0</v>
      </c>
      <c r="O48" s="5">
        <v>3322</v>
      </c>
      <c r="P48" s="54" t="s">
        <v>184</v>
      </c>
      <c r="Q48" s="39">
        <v>0</v>
      </c>
      <c r="R48" s="39">
        <v>0</v>
      </c>
      <c r="S48" s="39">
        <v>5000</v>
      </c>
      <c r="T48" s="57">
        <v>500</v>
      </c>
      <c r="U48" s="58">
        <v>4500</v>
      </c>
      <c r="V48" s="59">
        <v>45334</v>
      </c>
      <c r="W48" s="53" t="s">
        <v>456</v>
      </c>
    </row>
    <row r="49" spans="2:26" ht="31.5" customHeight="1" x14ac:dyDescent="0.25">
      <c r="B49" s="6">
        <v>29</v>
      </c>
      <c r="C49" s="43" t="s">
        <v>451</v>
      </c>
      <c r="D49" s="44" t="s">
        <v>452</v>
      </c>
      <c r="E49" s="48" t="s">
        <v>85</v>
      </c>
      <c r="F49" s="49" t="s">
        <v>453</v>
      </c>
      <c r="G49" s="50">
        <v>45321</v>
      </c>
      <c r="H49" s="50">
        <v>45327</v>
      </c>
      <c r="I49" s="4">
        <v>16470</v>
      </c>
      <c r="J49" s="4">
        <v>15665</v>
      </c>
      <c r="K49" s="4">
        <v>805</v>
      </c>
      <c r="L49" s="4">
        <v>0</v>
      </c>
      <c r="M49" s="4">
        <v>805</v>
      </c>
      <c r="N49" s="4">
        <v>0</v>
      </c>
      <c r="O49" s="5">
        <v>805</v>
      </c>
      <c r="P49" s="54">
        <v>805</v>
      </c>
      <c r="Q49" s="39">
        <v>0</v>
      </c>
      <c r="R49" s="39">
        <v>0</v>
      </c>
      <c r="S49" s="39">
        <v>15665</v>
      </c>
      <c r="T49" s="57">
        <v>1567</v>
      </c>
      <c r="U49" s="58">
        <v>14098</v>
      </c>
      <c r="V49" s="59">
        <v>45335</v>
      </c>
      <c r="W49" s="53" t="s">
        <v>457</v>
      </c>
    </row>
    <row r="50" spans="2:26" ht="31.5" customHeight="1" x14ac:dyDescent="0.25">
      <c r="B50" s="6">
        <v>30</v>
      </c>
      <c r="C50" s="47" t="s">
        <v>458</v>
      </c>
      <c r="D50" s="46">
        <v>439471</v>
      </c>
      <c r="E50" s="14" t="s">
        <v>461</v>
      </c>
      <c r="F50" s="16" t="s">
        <v>462</v>
      </c>
      <c r="G50" s="17">
        <v>45124</v>
      </c>
      <c r="H50" s="17">
        <v>45131</v>
      </c>
      <c r="I50" s="4">
        <v>76861</v>
      </c>
      <c r="J50" s="4">
        <v>68276</v>
      </c>
      <c r="K50" s="4">
        <v>8585</v>
      </c>
      <c r="L50" s="4">
        <v>0</v>
      </c>
      <c r="M50" s="4">
        <v>8585</v>
      </c>
      <c r="N50" s="4">
        <v>0</v>
      </c>
      <c r="O50" s="5">
        <v>8585</v>
      </c>
      <c r="P50" s="54">
        <v>8585</v>
      </c>
      <c r="Q50" s="39">
        <v>0</v>
      </c>
      <c r="R50" s="39">
        <v>0</v>
      </c>
      <c r="S50" s="39">
        <v>64766</v>
      </c>
      <c r="T50" s="57">
        <v>6477</v>
      </c>
      <c r="U50" s="58">
        <v>58289</v>
      </c>
      <c r="V50" s="59">
        <v>45334</v>
      </c>
      <c r="W50" s="53" t="s">
        <v>464</v>
      </c>
    </row>
    <row r="51" spans="2:26" ht="31.5" customHeight="1" x14ac:dyDescent="0.25">
      <c r="B51" s="6">
        <v>31</v>
      </c>
      <c r="C51" s="43" t="s">
        <v>459</v>
      </c>
      <c r="D51" s="44" t="s">
        <v>460</v>
      </c>
      <c r="E51" s="48" t="s">
        <v>30</v>
      </c>
      <c r="F51" s="49" t="s">
        <v>463</v>
      </c>
      <c r="G51" s="50">
        <v>45311</v>
      </c>
      <c r="H51" s="50">
        <v>45314</v>
      </c>
      <c r="I51" s="4">
        <v>17948</v>
      </c>
      <c r="J51" s="4">
        <v>16511</v>
      </c>
      <c r="K51" s="4">
        <v>1437</v>
      </c>
      <c r="L51" s="4">
        <v>0</v>
      </c>
      <c r="M51" s="4">
        <v>1437</v>
      </c>
      <c r="N51" s="4">
        <v>0</v>
      </c>
      <c r="O51" s="5">
        <v>1437</v>
      </c>
      <c r="P51" s="54">
        <v>1437</v>
      </c>
      <c r="Q51" s="39">
        <v>0</v>
      </c>
      <c r="R51" s="39">
        <v>0</v>
      </c>
      <c r="S51" s="39">
        <v>16511</v>
      </c>
      <c r="T51" s="57">
        <v>1652</v>
      </c>
      <c r="U51" s="58">
        <v>14859</v>
      </c>
      <c r="V51" s="59">
        <v>45335</v>
      </c>
      <c r="W51" s="53" t="s">
        <v>465</v>
      </c>
    </row>
    <row r="52" spans="2:26" ht="31.5" customHeight="1" x14ac:dyDescent="0.25">
      <c r="B52" s="6">
        <v>32</v>
      </c>
      <c r="C52" s="43" t="s">
        <v>466</v>
      </c>
      <c r="D52" s="44">
        <v>453348</v>
      </c>
      <c r="E52" s="48" t="s">
        <v>98</v>
      </c>
      <c r="F52" s="49" t="s">
        <v>471</v>
      </c>
      <c r="G52" s="50">
        <v>45325</v>
      </c>
      <c r="H52" s="50">
        <v>45329</v>
      </c>
      <c r="I52" s="4">
        <v>20232</v>
      </c>
      <c r="J52" s="4">
        <v>18487</v>
      </c>
      <c r="K52" s="4">
        <v>1745</v>
      </c>
      <c r="L52" s="4">
        <v>0</v>
      </c>
      <c r="M52" s="4">
        <v>1745</v>
      </c>
      <c r="N52" s="4">
        <v>0</v>
      </c>
      <c r="O52" s="4">
        <v>1745</v>
      </c>
      <c r="P52" s="4">
        <v>1745</v>
      </c>
      <c r="Q52" s="39">
        <v>0</v>
      </c>
      <c r="R52" s="39">
        <v>0</v>
      </c>
      <c r="S52" s="39">
        <v>18487</v>
      </c>
      <c r="T52" s="57">
        <v>1849</v>
      </c>
      <c r="U52" s="58">
        <v>16638</v>
      </c>
      <c r="V52" s="59">
        <v>45338</v>
      </c>
      <c r="W52" s="53" t="s">
        <v>474</v>
      </c>
    </row>
    <row r="53" spans="2:26" ht="31.5" customHeight="1" x14ac:dyDescent="0.25">
      <c r="B53" s="6">
        <v>33</v>
      </c>
      <c r="C53" s="43" t="s">
        <v>467</v>
      </c>
      <c r="D53" s="44" t="s">
        <v>468</v>
      </c>
      <c r="E53" s="48" t="s">
        <v>85</v>
      </c>
      <c r="F53" s="49" t="s">
        <v>472</v>
      </c>
      <c r="G53" s="50">
        <v>45327</v>
      </c>
      <c r="H53" s="50">
        <v>45332</v>
      </c>
      <c r="I53" s="4">
        <v>16742</v>
      </c>
      <c r="J53" s="4">
        <v>11267</v>
      </c>
      <c r="K53" s="4">
        <v>5475</v>
      </c>
      <c r="L53" s="4">
        <v>4829</v>
      </c>
      <c r="M53" s="4">
        <v>647</v>
      </c>
      <c r="N53" s="4">
        <v>0</v>
      </c>
      <c r="O53" s="4">
        <v>5476</v>
      </c>
      <c r="P53" s="4">
        <v>5475</v>
      </c>
      <c r="Q53" s="39">
        <v>0</v>
      </c>
      <c r="R53" s="39">
        <v>0</v>
      </c>
      <c r="S53" s="39">
        <v>11267</v>
      </c>
      <c r="T53" s="57">
        <v>1127</v>
      </c>
      <c r="U53" s="58">
        <v>10140</v>
      </c>
      <c r="V53" s="59">
        <v>45338</v>
      </c>
      <c r="W53" s="53" t="s">
        <v>475</v>
      </c>
    </row>
    <row r="54" spans="2:26" ht="31.5" customHeight="1" x14ac:dyDescent="0.25">
      <c r="B54" s="6">
        <v>34</v>
      </c>
      <c r="C54" s="43" t="s">
        <v>469</v>
      </c>
      <c r="D54" s="44" t="s">
        <v>470</v>
      </c>
      <c r="E54" s="48" t="s">
        <v>85</v>
      </c>
      <c r="F54" s="49" t="s">
        <v>473</v>
      </c>
      <c r="G54" s="50">
        <v>45328</v>
      </c>
      <c r="H54" s="50">
        <v>45332</v>
      </c>
      <c r="I54" s="4">
        <v>17797</v>
      </c>
      <c r="J54" s="4">
        <v>16958</v>
      </c>
      <c r="K54" s="4">
        <v>839</v>
      </c>
      <c r="L54" s="4">
        <v>0</v>
      </c>
      <c r="M54" s="4">
        <v>839</v>
      </c>
      <c r="N54" s="4">
        <v>0</v>
      </c>
      <c r="O54" s="4">
        <v>839</v>
      </c>
      <c r="P54" s="4">
        <v>839</v>
      </c>
      <c r="Q54" s="39">
        <v>0</v>
      </c>
      <c r="R54" s="39">
        <v>0</v>
      </c>
      <c r="S54" s="39">
        <v>16958</v>
      </c>
      <c r="T54" s="57">
        <v>1696</v>
      </c>
      <c r="U54" s="58">
        <v>15262</v>
      </c>
      <c r="V54" s="59">
        <v>45338</v>
      </c>
      <c r="W54" s="53" t="s">
        <v>476</v>
      </c>
    </row>
    <row r="55" spans="2:26" ht="31.5" customHeight="1" x14ac:dyDescent="0.25">
      <c r="B55" s="6">
        <v>35</v>
      </c>
      <c r="C55" s="43" t="s">
        <v>477</v>
      </c>
      <c r="D55" s="44">
        <v>586788</v>
      </c>
      <c r="E55" s="48" t="s">
        <v>28</v>
      </c>
      <c r="F55" s="49" t="s">
        <v>479</v>
      </c>
      <c r="G55" s="50">
        <v>45301</v>
      </c>
      <c r="H55" s="50">
        <v>45308</v>
      </c>
      <c r="I55" s="4">
        <v>15783</v>
      </c>
      <c r="J55" s="4">
        <v>14894</v>
      </c>
      <c r="K55" s="4">
        <v>889</v>
      </c>
      <c r="L55" s="4">
        <v>0</v>
      </c>
      <c r="M55" s="4">
        <v>1281</v>
      </c>
      <c r="N55" s="4">
        <v>0</v>
      </c>
      <c r="O55" s="4">
        <v>1281</v>
      </c>
      <c r="P55" s="4">
        <v>1280</v>
      </c>
      <c r="Q55" s="39">
        <v>0</v>
      </c>
      <c r="R55" s="39">
        <v>0</v>
      </c>
      <c r="S55" s="39">
        <v>14894</v>
      </c>
      <c r="T55" s="57">
        <v>1489</v>
      </c>
      <c r="U55" s="58">
        <v>13405</v>
      </c>
      <c r="V55" s="59">
        <v>45328</v>
      </c>
      <c r="W55" s="53" t="s">
        <v>481</v>
      </c>
    </row>
    <row r="56" spans="2:26" ht="31.5" customHeight="1" x14ac:dyDescent="0.25">
      <c r="B56" s="6">
        <v>36</v>
      </c>
      <c r="C56" s="43" t="s">
        <v>478</v>
      </c>
      <c r="D56" s="44">
        <v>1248190</v>
      </c>
      <c r="E56" s="48" t="s">
        <v>28</v>
      </c>
      <c r="F56" s="49" t="s">
        <v>480</v>
      </c>
      <c r="G56" s="50">
        <v>45305</v>
      </c>
      <c r="H56" s="50">
        <v>45310</v>
      </c>
      <c r="I56" s="4">
        <v>18478</v>
      </c>
      <c r="J56" s="4">
        <v>17776</v>
      </c>
      <c r="K56" s="4">
        <v>702</v>
      </c>
      <c r="L56" s="4">
        <v>0</v>
      </c>
      <c r="M56" s="4">
        <v>1123</v>
      </c>
      <c r="N56" s="4">
        <v>0</v>
      </c>
      <c r="O56" s="4">
        <v>1123</v>
      </c>
      <c r="P56" s="4">
        <v>702</v>
      </c>
      <c r="Q56" s="39">
        <v>0</v>
      </c>
      <c r="R56" s="39">
        <v>0</v>
      </c>
      <c r="S56" s="39">
        <v>17776</v>
      </c>
      <c r="T56" s="57">
        <v>1778</v>
      </c>
      <c r="U56" s="58">
        <v>15998</v>
      </c>
      <c r="V56" s="59">
        <v>45336</v>
      </c>
      <c r="W56" s="53" t="s">
        <v>482</v>
      </c>
    </row>
    <row r="57" spans="2:26" ht="24" customHeight="1" x14ac:dyDescent="0.25">
      <c r="B57" s="68" t="s">
        <v>0</v>
      </c>
      <c r="C57" s="68"/>
      <c r="D57" s="68"/>
      <c r="E57" s="68"/>
      <c r="F57" s="68"/>
      <c r="G57" s="68"/>
      <c r="H57" s="68"/>
      <c r="I57" s="25">
        <f t="shared" ref="I57:U57" si="0">SUM(I21:I56)</f>
        <v>812783</v>
      </c>
      <c r="J57" s="25">
        <f t="shared" si="0"/>
        <v>718315</v>
      </c>
      <c r="K57" s="25">
        <f t="shared" si="0"/>
        <v>94468</v>
      </c>
      <c r="L57" s="25">
        <f t="shared" si="0"/>
        <v>10378</v>
      </c>
      <c r="M57" s="25">
        <f t="shared" si="0"/>
        <v>90117</v>
      </c>
      <c r="N57" s="25">
        <f t="shared" si="0"/>
        <v>0</v>
      </c>
      <c r="O57" s="25">
        <f t="shared" si="0"/>
        <v>100495</v>
      </c>
      <c r="P57" s="37">
        <f t="shared" si="0"/>
        <v>131525</v>
      </c>
      <c r="Q57" s="37">
        <f t="shared" si="0"/>
        <v>158</v>
      </c>
      <c r="R57" s="37">
        <f t="shared" si="0"/>
        <v>70</v>
      </c>
      <c r="S57" s="37">
        <f t="shared" si="0"/>
        <v>714263</v>
      </c>
      <c r="T57" s="37">
        <f t="shared" si="0"/>
        <v>71433</v>
      </c>
      <c r="U57" s="37">
        <f t="shared" si="0"/>
        <v>642830</v>
      </c>
      <c r="V57" s="3"/>
      <c r="W57" s="27"/>
    </row>
    <row r="58" spans="2:26" ht="24" customHeight="1" x14ac:dyDescent="0.25">
      <c r="U58" s="1"/>
    </row>
    <row r="59" spans="2:26" ht="24" customHeight="1" x14ac:dyDescent="0.25">
      <c r="T59" s="9"/>
      <c r="U59" s="1"/>
      <c r="Z59" s="38"/>
    </row>
    <row r="60" spans="2:26" ht="24" customHeight="1" x14ac:dyDescent="0.25">
      <c r="U60" s="1"/>
    </row>
    <row r="61" spans="2:26" ht="15" x14ac:dyDescent="0.25">
      <c r="S61" s="1"/>
      <c r="T61" s="1"/>
      <c r="U61" s="1"/>
      <c r="V61" s="2"/>
      <c r="W61" s="28"/>
    </row>
    <row r="62" spans="2:26" ht="15" x14ac:dyDescent="0.25">
      <c r="S62" s="2"/>
      <c r="T62" s="2"/>
      <c r="U62" s="2"/>
      <c r="V62" s="2"/>
      <c r="W62" s="28"/>
    </row>
    <row r="63" spans="2:26" ht="15" x14ac:dyDescent="0.25">
      <c r="S63" s="2"/>
      <c r="T63" s="2"/>
      <c r="U63" s="2"/>
      <c r="V63" s="2"/>
      <c r="W63" s="28"/>
    </row>
    <row r="64" spans="2:26" ht="15" x14ac:dyDescent="0.25">
      <c r="S64" s="2"/>
      <c r="T64" s="2"/>
      <c r="U64" s="2"/>
      <c r="V64" s="1"/>
      <c r="W64" s="28"/>
    </row>
    <row r="65" spans="19:23" ht="15" x14ac:dyDescent="0.25">
      <c r="S65" s="2"/>
      <c r="T65" s="2"/>
      <c r="U65" s="2"/>
      <c r="V65" s="1"/>
      <c r="W65" s="28"/>
    </row>
    <row r="66" spans="19:23" ht="15" x14ac:dyDescent="0.25">
      <c r="S66" s="1"/>
      <c r="T66" s="1"/>
      <c r="U66" s="1"/>
      <c r="V66" s="1"/>
      <c r="W66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57:H57"/>
  </mergeCells>
  <conditionalFormatting sqref="F57:F1048576 F1:F10 F15 F12 E14 F18:F20">
    <cfRule type="duplicateValues" dxfId="108" priority="223"/>
  </conditionalFormatting>
  <conditionalFormatting sqref="F57:F1048576 F1:F13 F18:F20 F15">
    <cfRule type="duplicateValues" dxfId="107" priority="222"/>
  </conditionalFormatting>
  <conditionalFormatting sqref="F16:G16">
    <cfRule type="duplicateValues" dxfId="106" priority="221"/>
  </conditionalFormatting>
  <conditionalFormatting sqref="F16:G16">
    <cfRule type="duplicateValues" dxfId="105" priority="220"/>
  </conditionalFormatting>
  <conditionalFormatting sqref="G14">
    <cfRule type="duplicateValues" dxfId="104" priority="219"/>
  </conditionalFormatting>
  <conditionalFormatting sqref="G14">
    <cfRule type="duplicateValues" dxfId="103" priority="218"/>
  </conditionalFormatting>
  <conditionalFormatting sqref="F57:F1048576 F1:F13 F15:F16 F18:F20">
    <cfRule type="duplicateValues" dxfId="102" priority="214"/>
  </conditionalFormatting>
  <conditionalFormatting sqref="F57:F1048576 F1:F13 F18:F20 F15:F16">
    <cfRule type="duplicateValues" dxfId="101" priority="491"/>
  </conditionalFormatting>
  <conditionalFormatting sqref="F57:F1048576 F1:F13 F15:F20">
    <cfRule type="duplicateValues" dxfId="100" priority="495"/>
  </conditionalFormatting>
  <conditionalFormatting sqref="F21">
    <cfRule type="duplicateValues" dxfId="99" priority="131"/>
  </conditionalFormatting>
  <conditionalFormatting sqref="F21">
    <cfRule type="duplicateValues" dxfId="98" priority="128"/>
    <cfRule type="duplicateValues" dxfId="97" priority="129"/>
    <cfRule type="duplicateValues" dxfId="96" priority="130"/>
  </conditionalFormatting>
  <conditionalFormatting sqref="F21">
    <cfRule type="duplicateValues" dxfId="95" priority="127"/>
  </conditionalFormatting>
  <conditionalFormatting sqref="F22:F23">
    <cfRule type="duplicateValues" dxfId="94" priority="119"/>
  </conditionalFormatting>
  <conditionalFormatting sqref="F22:F23">
    <cfRule type="duplicateValues" dxfId="93" priority="120"/>
    <cfRule type="duplicateValues" dxfId="92" priority="121"/>
    <cfRule type="duplicateValues" dxfId="91" priority="122"/>
  </conditionalFormatting>
  <conditionalFormatting sqref="F24">
    <cfRule type="duplicateValues" dxfId="90" priority="115"/>
  </conditionalFormatting>
  <conditionalFormatting sqref="F24">
    <cfRule type="duplicateValues" dxfId="89" priority="116"/>
    <cfRule type="duplicateValues" dxfId="88" priority="117"/>
    <cfRule type="duplicateValues" dxfId="87" priority="118"/>
  </conditionalFormatting>
  <conditionalFormatting sqref="F26:F33">
    <cfRule type="duplicateValues" dxfId="86" priority="107"/>
  </conditionalFormatting>
  <conditionalFormatting sqref="F26:F33">
    <cfRule type="duplicateValues" dxfId="85" priority="108"/>
    <cfRule type="duplicateValues" dxfId="84" priority="109"/>
    <cfRule type="duplicateValues" dxfId="83" priority="110"/>
  </conditionalFormatting>
  <conditionalFormatting sqref="F25">
    <cfRule type="duplicateValues" dxfId="82" priority="103"/>
  </conditionalFormatting>
  <conditionalFormatting sqref="F25">
    <cfRule type="duplicateValues" dxfId="81" priority="104"/>
    <cfRule type="duplicateValues" dxfId="80" priority="105"/>
    <cfRule type="duplicateValues" dxfId="79" priority="106"/>
  </conditionalFormatting>
  <conditionalFormatting sqref="F35">
    <cfRule type="duplicateValues" dxfId="78" priority="99"/>
  </conditionalFormatting>
  <conditionalFormatting sqref="F35">
    <cfRule type="duplicateValues" dxfId="77" priority="100"/>
    <cfRule type="duplicateValues" dxfId="76" priority="101"/>
    <cfRule type="duplicateValues" dxfId="75" priority="102"/>
  </conditionalFormatting>
  <conditionalFormatting sqref="F34">
    <cfRule type="duplicateValues" dxfId="74" priority="95"/>
  </conditionalFormatting>
  <conditionalFormatting sqref="F34">
    <cfRule type="duplicateValues" dxfId="73" priority="96"/>
    <cfRule type="duplicateValues" dxfId="72" priority="97"/>
    <cfRule type="duplicateValues" dxfId="71" priority="98"/>
  </conditionalFormatting>
  <conditionalFormatting sqref="F36">
    <cfRule type="duplicateValues" dxfId="70" priority="94"/>
  </conditionalFormatting>
  <conditionalFormatting sqref="F36">
    <cfRule type="duplicateValues" dxfId="69" priority="91"/>
    <cfRule type="duplicateValues" dxfId="68" priority="92"/>
    <cfRule type="duplicateValues" dxfId="67" priority="93"/>
  </conditionalFormatting>
  <conditionalFormatting sqref="F36">
    <cfRule type="duplicateValues" dxfId="66" priority="90"/>
  </conditionalFormatting>
  <conditionalFormatting sqref="F37">
    <cfRule type="duplicateValues" dxfId="65" priority="85"/>
  </conditionalFormatting>
  <conditionalFormatting sqref="F39">
    <cfRule type="duplicateValues" dxfId="64" priority="79"/>
  </conditionalFormatting>
  <conditionalFormatting sqref="F39">
    <cfRule type="duplicateValues" dxfId="63" priority="76"/>
    <cfRule type="duplicateValues" dxfId="62" priority="77"/>
    <cfRule type="duplicateValues" dxfId="61" priority="78"/>
  </conditionalFormatting>
  <conditionalFormatting sqref="F38">
    <cfRule type="duplicateValues" dxfId="60" priority="75"/>
  </conditionalFormatting>
  <conditionalFormatting sqref="F38">
    <cfRule type="duplicateValues" dxfId="59" priority="72"/>
    <cfRule type="duplicateValues" dxfId="58" priority="73"/>
    <cfRule type="duplicateValues" dxfId="57" priority="74"/>
  </conditionalFormatting>
  <conditionalFormatting sqref="F38">
    <cfRule type="duplicateValues" dxfId="56" priority="71"/>
  </conditionalFormatting>
  <conditionalFormatting sqref="F37">
    <cfRule type="duplicateValues" dxfId="55" priority="512"/>
  </conditionalFormatting>
  <conditionalFormatting sqref="F37">
    <cfRule type="duplicateValues" dxfId="54" priority="513"/>
    <cfRule type="duplicateValues" dxfId="53" priority="514"/>
    <cfRule type="duplicateValues" dxfId="52" priority="515"/>
  </conditionalFormatting>
  <conditionalFormatting sqref="F40">
    <cfRule type="duplicateValues" dxfId="51" priority="67"/>
  </conditionalFormatting>
  <conditionalFormatting sqref="F40">
    <cfRule type="duplicateValues" dxfId="50" priority="68"/>
    <cfRule type="duplicateValues" dxfId="49" priority="69"/>
    <cfRule type="duplicateValues" dxfId="48" priority="70"/>
  </conditionalFormatting>
  <conditionalFormatting sqref="F41">
    <cfRule type="duplicateValues" dxfId="47" priority="63"/>
  </conditionalFormatting>
  <conditionalFormatting sqref="F41">
    <cfRule type="duplicateValues" dxfId="46" priority="64"/>
    <cfRule type="duplicateValues" dxfId="45" priority="65"/>
    <cfRule type="duplicateValues" dxfId="44" priority="66"/>
  </conditionalFormatting>
  <conditionalFormatting sqref="F42">
    <cfRule type="duplicateValues" dxfId="43" priority="55"/>
  </conditionalFormatting>
  <conditionalFormatting sqref="F42">
    <cfRule type="duplicateValues" dxfId="42" priority="56"/>
    <cfRule type="duplicateValues" dxfId="41" priority="57"/>
    <cfRule type="duplicateValues" dxfId="40" priority="58"/>
  </conditionalFormatting>
  <conditionalFormatting sqref="F43:F47">
    <cfRule type="duplicateValues" dxfId="39" priority="51"/>
  </conditionalFormatting>
  <conditionalFormatting sqref="F43:F47">
    <cfRule type="duplicateValues" dxfId="38" priority="52"/>
    <cfRule type="duplicateValues" dxfId="37" priority="53"/>
    <cfRule type="duplicateValues" dxfId="36" priority="54"/>
  </conditionalFormatting>
  <conditionalFormatting sqref="F48">
    <cfRule type="duplicateValues" dxfId="35" priority="47"/>
  </conditionalFormatting>
  <conditionalFormatting sqref="F48">
    <cfRule type="duplicateValues" dxfId="34" priority="48"/>
    <cfRule type="duplicateValues" dxfId="33" priority="49"/>
    <cfRule type="duplicateValues" dxfId="32" priority="50"/>
  </conditionalFormatting>
  <conditionalFormatting sqref="F49">
    <cfRule type="duplicateValues" dxfId="31" priority="43"/>
  </conditionalFormatting>
  <conditionalFormatting sqref="F49">
    <cfRule type="duplicateValues" dxfId="30" priority="44"/>
    <cfRule type="duplicateValues" dxfId="29" priority="45"/>
    <cfRule type="duplicateValues" dxfId="28" priority="46"/>
  </conditionalFormatting>
  <conditionalFormatting sqref="F50">
    <cfRule type="duplicateValues" dxfId="27" priority="27"/>
  </conditionalFormatting>
  <conditionalFormatting sqref="F50">
    <cfRule type="duplicateValues" dxfId="26" priority="26"/>
  </conditionalFormatting>
  <conditionalFormatting sqref="F50">
    <cfRule type="duplicateValues" dxfId="25" priority="25"/>
  </conditionalFormatting>
  <conditionalFormatting sqref="F50">
    <cfRule type="duplicateValues" dxfId="24" priority="24"/>
  </conditionalFormatting>
  <conditionalFormatting sqref="F50">
    <cfRule type="duplicateValues" dxfId="23" priority="23"/>
  </conditionalFormatting>
  <conditionalFormatting sqref="F50">
    <cfRule type="duplicateValues" dxfId="22" priority="22"/>
  </conditionalFormatting>
  <conditionalFormatting sqref="F50">
    <cfRule type="duplicateValues" dxfId="21" priority="19"/>
    <cfRule type="duplicateValues" dxfId="20" priority="20"/>
    <cfRule type="duplicateValues" dxfId="19" priority="21"/>
  </conditionalFormatting>
  <conditionalFormatting sqref="F50">
    <cfRule type="duplicateValues" dxfId="18" priority="18"/>
  </conditionalFormatting>
  <conditionalFormatting sqref="F51">
    <cfRule type="duplicateValues" dxfId="17" priority="17"/>
  </conditionalFormatting>
  <conditionalFormatting sqref="F51">
    <cfRule type="duplicateValues" dxfId="16" priority="14"/>
    <cfRule type="duplicateValues" dxfId="15" priority="15"/>
    <cfRule type="duplicateValues" dxfId="14" priority="16"/>
  </conditionalFormatting>
  <conditionalFormatting sqref="F51">
    <cfRule type="duplicateValues" dxfId="13" priority="13"/>
  </conditionalFormatting>
  <conditionalFormatting sqref="F52">
    <cfRule type="duplicateValues" dxfId="12" priority="9"/>
  </conditionalFormatting>
  <conditionalFormatting sqref="F52">
    <cfRule type="duplicateValues" dxfId="11" priority="10"/>
    <cfRule type="duplicateValues" dxfId="10" priority="11"/>
    <cfRule type="duplicateValues" dxfId="9" priority="12"/>
  </conditionalFormatting>
  <conditionalFormatting sqref="F53 F55:F56">
    <cfRule type="duplicateValues" dxfId="8" priority="5"/>
  </conditionalFormatting>
  <conditionalFormatting sqref="F53 F55:F56">
    <cfRule type="duplicateValues" dxfId="7" priority="6"/>
    <cfRule type="duplicateValues" dxfId="6" priority="7"/>
    <cfRule type="duplicateValues" dxfId="5" priority="8"/>
  </conditionalFormatting>
  <conditionalFormatting sqref="F17">
    <cfRule type="duplicateValues" dxfId="4" priority="527"/>
  </conditionalFormatting>
  <conditionalFormatting sqref="F54">
    <cfRule type="duplicateValues" dxfId="3" priority="1"/>
  </conditionalFormatting>
  <conditionalFormatting sqref="F5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  <ignoredErrors>
    <ignoredError sqref="F23 F28:F34 F40 F55:F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2024-02-19T10:50:49Z</dcterms:modified>
</cp:coreProperties>
</file>