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3"/>
  </bookViews>
  <sheets>
    <sheet name="AUGUST" sheetId="5" r:id="rId1"/>
    <sheet name="SEPTEMBER" sheetId="6" r:id="rId2"/>
    <sheet name="OCTOBER" sheetId="7" r:id="rId3"/>
    <sheet name="NOVEMBER" sheetId="8" r:id="rId4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9" r:id="rId5"/>
  </pivotCaches>
</workbook>
</file>

<file path=xl/calcChain.xml><?xml version="1.0" encoding="utf-8"?>
<calcChain xmlns="http://schemas.openxmlformats.org/spreadsheetml/2006/main">
  <c r="J32" i="8" l="1"/>
  <c r="J31" i="8"/>
  <c r="J25" i="8" l="1"/>
  <c r="J26" i="8"/>
  <c r="J27" i="8"/>
  <c r="J28" i="8"/>
  <c r="J29" i="8"/>
  <c r="J30" i="8"/>
  <c r="J24" i="8"/>
  <c r="J23" i="8"/>
  <c r="J22" i="8"/>
  <c r="J21" i="8"/>
  <c r="J20" i="8"/>
  <c r="P33" i="8" l="1"/>
  <c r="O33" i="8"/>
  <c r="N33" i="8"/>
  <c r="M33" i="8"/>
  <c r="L33" i="8"/>
  <c r="K33" i="8"/>
  <c r="J33" i="8"/>
  <c r="I33" i="8"/>
  <c r="H33" i="8"/>
  <c r="J111" i="7" l="1"/>
  <c r="J112" i="7"/>
  <c r="J113" i="7"/>
  <c r="J114" i="7"/>
  <c r="J110" i="7"/>
  <c r="J109" i="7"/>
  <c r="J108" i="7"/>
  <c r="J107" i="7"/>
  <c r="J106" i="7"/>
  <c r="J105" i="7" l="1"/>
  <c r="J103" i="7" l="1"/>
  <c r="J104" i="7"/>
  <c r="J102" i="7"/>
  <c r="J101" i="7"/>
  <c r="J100" i="7"/>
  <c r="J99" i="7"/>
  <c r="J98" i="7"/>
  <c r="J97" i="7" l="1"/>
  <c r="J96" i="7"/>
  <c r="J95" i="7"/>
  <c r="J94" i="7" l="1"/>
  <c r="J93" i="7"/>
  <c r="J92" i="7"/>
  <c r="J91" i="7"/>
  <c r="J90" i="7"/>
  <c r="J89" i="7"/>
  <c r="J88" i="7"/>
  <c r="J87" i="7" l="1"/>
  <c r="J86" i="7"/>
  <c r="J85" i="7"/>
  <c r="J84" i="7"/>
  <c r="J82" i="7" l="1"/>
  <c r="J83" i="7"/>
  <c r="J81" i="7"/>
  <c r="J77" i="7" l="1"/>
  <c r="J74" i="7" l="1"/>
  <c r="J75" i="7"/>
  <c r="J76" i="7"/>
  <c r="J73" i="7"/>
  <c r="J72" i="7"/>
  <c r="J71" i="7"/>
  <c r="J70" i="7"/>
  <c r="J69" i="7" l="1"/>
  <c r="J68" i="7"/>
  <c r="J67" i="7" l="1"/>
  <c r="J66" i="7"/>
  <c r="J65" i="7"/>
  <c r="J64" i="7"/>
  <c r="J63" i="7"/>
  <c r="J62" i="7"/>
  <c r="J56" i="7" l="1"/>
  <c r="J57" i="7"/>
  <c r="J58" i="7"/>
  <c r="J59" i="7"/>
  <c r="J60" i="7"/>
  <c r="J61" i="7"/>
  <c r="J55" i="7"/>
  <c r="J54" i="7"/>
  <c r="J53" i="7"/>
  <c r="J52" i="7"/>
  <c r="J51" i="7"/>
  <c r="J50" i="7"/>
  <c r="J49" i="7" l="1"/>
  <c r="J48" i="7"/>
  <c r="J47" i="7"/>
  <c r="J46" i="7" l="1"/>
  <c r="J45" i="7"/>
  <c r="J44" i="7"/>
  <c r="J43" i="7"/>
  <c r="J42" i="7"/>
  <c r="J41" i="7"/>
  <c r="J40" i="7"/>
  <c r="J38" i="7" l="1"/>
  <c r="J39" i="7"/>
  <c r="J37" i="7"/>
  <c r="J36" i="7"/>
  <c r="J35" i="7"/>
  <c r="J34" i="7"/>
  <c r="J33" i="7"/>
  <c r="J32" i="7"/>
  <c r="J28" i="7" l="1"/>
  <c r="J29" i="7"/>
  <c r="J30" i="7"/>
  <c r="J31" i="7"/>
  <c r="J27" i="7"/>
  <c r="J26" i="7"/>
  <c r="J25" i="7" l="1"/>
  <c r="H115" i="7" l="1"/>
  <c r="I115" i="7"/>
  <c r="J20" i="7"/>
  <c r="J115" i="7" l="1"/>
  <c r="J19" i="7"/>
  <c r="J18" i="7"/>
  <c r="P115" i="7" l="1"/>
  <c r="O115" i="7"/>
  <c r="N115" i="7"/>
  <c r="M115" i="7"/>
  <c r="L115" i="7"/>
  <c r="K115" i="7"/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<sst xmlns="http://schemas.openxmlformats.org/spreadsheetml/2006/main" count="1484" uniqueCount="772">
  <si>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</si>
  <si>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</si>
  <si>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</si>
  <si>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</si>
  <si>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</si>
  <si>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</si>
  <si>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</si>
  <si>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</si>
  <si>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</si>
  <si>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</si>
  <si>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</si>
  <si>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</si>
  <si>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</si>
  <si>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</si>
  <si>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</si>
  <si>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</si>
  <si>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</si>
  <si>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</si>
  <si>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</si>
  <si>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</si>
  <si>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</si>
  <si>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</si>
  <si>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</si>
  <si>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</si>
  <si>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</si>
  <si>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</si>
  <si>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</si>
  <si>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</si>
  <si>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</si>
  <si>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</si>
  <si>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</si>
  <si>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</si>
  <si>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</si>
  <si>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</si>
  <si>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</si>
  <si>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</si>
  <si>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</si>
  <si>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</si>
  <si>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</si>
  <si>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</si>
  <si>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</si>
  <si>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</si>
  <si>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</si>
  <si>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</si>
  <si>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</si>
  <si>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</si>
  <si>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</si>
  <si>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</si>
  <si>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</si>
  <si>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</si>
  <si>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</si>
  <si>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</si>
  <si>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</si>
  <si>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</si>
  <si>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</si>
  <si>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</si>
  <si>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</si>
  <si>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</si>
  <si>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</si>
  <si>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</si>
  <si>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</si>
  <si>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</si>
  <si>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</si>
  <si>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</si>
  <si>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</si>
  <si>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</si>
  <si>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</si>
  <si>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</si>
  <si>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</si>
  <si>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</si>
  <si>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</si>
  <si>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</si>
  <si>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</si>
  <si>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</si>
  <si>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</si>
  <si>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</si>
  <si>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</si>
  <si>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</si>
  <si>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</si>
  <si>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</si>
  <si>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</si>
  <si>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</si>
  <si>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</si>
  <si>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</si>
  <si>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</si>
  <si>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</si>
  <si>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</si>
  <si>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</si>
  <si>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</si>
  <si>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</si>
  <si>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</si>
  <si>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</si>
  <si>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</si>
  <si>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</si>
  <si>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</si>
  <si>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</si>
  <si>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</si>
  <si>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</si>
  <si>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</si>
  <si>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</si>
  <si>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</si>
  <si>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</si>
  <si>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</si>
  <si>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</si>
  <si>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</si>
  <si>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</si>
  <si>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</si>
  <si>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</si>
  <si>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</si>
  <si>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</si>
  <si>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</si>
  <si>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</si>
  <si>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</si>
  <si>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</si>
  <si>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</si>
  <si>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</si>
  <si>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</si>
  <si>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</si>
  <si>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</si>
  <si>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</si>
  <si>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</si>
  <si>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</si>
  <si>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</si>
  <si>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</si>
  <si>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</si>
  <si>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</si>
  <si>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</si>
  <si>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</si>
  <si>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</si>
  <si>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</si>
  <si>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</si>
  <si>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</si>
  <si>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</si>
  <si>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</si>
  <si>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</si>
  <si>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</si>
  <si>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</si>
  <si>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</si>
  <si>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</si>
  <si>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</si>
  <si>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</si>
  <si>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</si>
  <si>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</si>
  <si>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</si>
  <si>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</si>
  <si>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</si>
  <si>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</si>
  <si>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</si>
  <si>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</si>
  <si>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</si>
  <si>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</si>
  <si>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</si>
  <si>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</si>
  <si>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</si>
  <si>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</si>
  <si>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</si>
  <si>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</si>
  <si>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</si>
  <si>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</si>
  <si>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</si>
  <si>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</si>
  <si>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</si>
  <si>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</si>
  <si>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</si>
  <si>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</si>
  <si>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</si>
  <si>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</si>
  <si>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</si>
  <si>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</si>
  <si>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</si>
  <si>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</si>
  <si>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</si>
  <si>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</si>
  <si>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</si>
  <si>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</si>
  <si>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</si>
  <si>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</si>
  <si>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</si>
  <si>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</si>
  <si>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</si>
  <si>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</si>
  <si>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</si>
  <si>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</si>
  <si>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</si>
  <si>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</si>
  <si>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</si>
  <si>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</si>
  <si>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</si>
  <si>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</si>
  <si>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</si>
  <si>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</si>
  <si>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</si>
  <si>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</si>
  <si>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</si>
  <si>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</si>
  <si>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</si>
  <si>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</si>
  <si>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</si>
  <si>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</si>
  <si>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</si>
  <si>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</si>
  <si>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</si>
  <si>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</si>
  <si>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</si>
  <si>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</si>
  <si>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</si>
  <si>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</si>
  <si>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</si>
  <si>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</si>
  <si>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</si>
  <si>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</si>
  <si>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</si>
  <si>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</si>
  <si>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</si>
  <si>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</si>
  <si>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</si>
  <si>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</si>
  <si>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</si>
  <si>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</si>
  <si>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</si>
  <si>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</si>
  <si>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</si>
  <si>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</si>
  <si>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</si>
  <si>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</si>
  <si>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</si>
  <si>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</si>
  <si>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</si>
  <si>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</si>
  <si>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</si>
  <si>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</si>
  <si>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</si>
  <si>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</si>
  <si>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</si>
  <si>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</si>
  <si>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</si>
  <si>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</si>
  <si>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</si>
  <si>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</si>
  <si>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</si>
  <si>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</si>
  <si>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</si>
  <si>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</si>
  <si>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</si>
  <si>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</si>
  <si>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</si>
  <si>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</si>
  <si>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</si>
  <si>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</si>
  <si>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</si>
  <si>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</si>
  <si>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</si>
  <si>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</si>
  <si>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</si>
  <si>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</si>
  <si>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</si>
  <si>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</si>
  <si>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</si>
  <si>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</si>
  <si>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</si>
  <si>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</si>
  <si>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</si>
  <si>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</si>
  <si>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</si>
  <si>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</si>
  <si>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</si>
  <si>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</si>
  <si>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</si>
  <si>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</si>
  <si>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</si>
  <si>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</si>
  <si>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</si>
  <si>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</si>
  <si>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</si>
  <si>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</si>
  <si>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</si>
  <si>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</si>
  <si>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</si>
  <si>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</si>
  <si>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</si>
  <si>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</si>
  <si>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</si>
  <si>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</si>
  <si>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</si>
  <si>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</si>
  <si>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</si>
  <si>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</si>
  <si>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</si>
  <si>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</si>
  <si>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</si>
  <si>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</si>
  <si>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</si>
  <si>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</si>
  <si>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</si>
  <si>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</si>
  <si>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</si>
  <si>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</si>
  <si>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</si>
  <si>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</si>
  <si>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</si>
  <si>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</si>
  <si>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</si>
  <si>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</si>
  <si>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</si>
  <si>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</si>
  <si>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</si>
  <si>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</si>
  <si>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</si>
  <si>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</si>
  <si>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</si>
  <si>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</si>
  <si>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</si>
  <si>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</si>
  <si>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</si>
  <si>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</si>
  <si>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</si>
  <si>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</si>
  <si>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</si>
  <si>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</si>
  <si>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</si>
  <si>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</si>
  <si>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</si>
  <si>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</si>
  <si>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</si>
  <si>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</si>
  <si>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</si>
  <si>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</si>
  <si>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</si>
  <si>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</si>
  <si>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</si>
  <si>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</si>
  <si>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</si>
  <si>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</si>
  <si>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</si>
  <si>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</si>
  <si>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</si>
  <si>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</si>
  <si>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</si>
  <si>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</si>
  <si>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</si>
  <si>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</si>
  <si>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</si>
  <si>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</si>
  <si>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</si>
  <si>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</si>
  <si>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</si>
  <si>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</si>
  <si>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</si>
  <si>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</si>
  <si>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</si>
  <si>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</si>
  <si>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</si>
  <si>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</si>
  <si>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</si>
  <si>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</si>
  <si>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</si>
  <si>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</si>
  <si>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</si>
  <si>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</si>
  <si>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</si>
  <si>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</si>
  <si>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</si>
  <si>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</si>
  <si>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</si>
  <si>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</si>
  <si>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</si>
  <si>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</si>
  <si>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</si>
  <si>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</si>
  <si>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</si>
  <si>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</si>
  <si>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</si>
  <si>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</si>
  <si>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</si>
  <si>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</si>
  <si>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</si>
  <si>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</si>
  <si>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</si>
  <si>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</si>
  <si>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</si>
  <si>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</si>
  <si>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</si>
  <si>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</si>
  <si>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</si>
  <si>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</si>
  <si>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</si>
  <si>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</si>
  <si>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</si>
  <si>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</si>
  <si>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</si>
  <si>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</si>
  <si>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</si>
  <si>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</si>
  <si>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</si>
  <si>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</si>
  <si>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</si>
  <si>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</si>
  <si>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</si>
  <si>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</si>
  <si>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</si>
  <si>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</si>
  <si>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</si>
  <si>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</si>
  <si>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</si>
  <si>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</si>
  <si>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</si>
  <si>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</si>
  <si>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</si>
  <si>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</si>
  <si>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</si>
  <si>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</si>
  <si>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</si>
  <si>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</si>
  <si>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</si>
  <si>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</si>
  <si>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</si>
  <si>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</si>
  <si>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</si>
  <si>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</si>
  <si>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</si>
  <si>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</si>
  <si>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</si>
  <si>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</si>
  <si>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</si>
  <si>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</si>
  <si>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</si>
  <si>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</si>
  <si>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</si>
  <si>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</si>
  <si>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</si>
  <si>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</si>
  <si>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</si>
  <si>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</si>
  <si>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</si>
  <si>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</si>
  <si>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</si>
  <si>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</si>
  <si>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</si>
  <si>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</si>
  <si>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</si>
  <si>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</si>
  <si>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</si>
  <si>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</si>
  <si>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</si>
  <si>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</si>
  <si>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</si>
  <si>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</si>
  <si>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</si>
  <si>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</si>
  <si>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</si>
  <si>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</si>
  <si>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</si>
  <si>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</si>
  <si>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</si>
  <si>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</si>
  <si>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</si>
  <si>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</si>
  <si>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</si>
  <si>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</si>
  <si>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</si>
  <si>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</si>
  <si>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</si>
  <si>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</si>
  <si>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</si>
  <si>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</si>
  <si>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</si>
  <si>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</si>
  <si>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</si>
  <si>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</si>
  <si>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</si>
  <si>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</si>
  <si>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</si>
  <si>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</si>
  <si>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</si>
  <si>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</si>
  <si>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</si>
  <si>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</si>
  <si>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</si>
  <si>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</si>
  <si>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</si>
  <si>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</si>
  <si>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</si>
  <si>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</si>
  <si>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</si>
  <si>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</si>
  <si>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</si>
  <si>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</si>
  <si>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</si>
  <si>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</si>
  <si>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</si>
  <si>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</si>
  <si>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</si>
  <si>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</si>
  <si>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</si>
  <si>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</si>
  <si>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</si>
  <si>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</si>
  <si>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</si>
  <si>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</si>
  <si>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</si>
  <si>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</si>
  <si>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</si>
  <si>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</si>
  <si>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</si>
  <si>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</si>
  <si>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</si>
  <si>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</si>
  <si>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</si>
  <si>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</si>
  <si>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</si>
  <si>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SHIBU C N</t>
  </si>
  <si>
    <t>REETUAMMA PAUL</t>
  </si>
  <si>
    <t>SINDHU SHAJAN</t>
  </si>
  <si>
    <t>ADVIK SANAL</t>
  </si>
  <si>
    <t>ASHNIYA PINHERIO</t>
  </si>
  <si>
    <t xml:space="preserve">APPROVED </t>
  </si>
  <si>
    <t>RPN3079</t>
  </si>
  <si>
    <t>RPN3065</t>
  </si>
  <si>
    <t>RPN3066</t>
  </si>
  <si>
    <t>RPN3064</t>
  </si>
  <si>
    <t>EMMANUEL ANTONY</t>
  </si>
  <si>
    <t>SAJI JOSHEPH</t>
  </si>
  <si>
    <t>RPN3094</t>
  </si>
  <si>
    <t>RPN3090</t>
  </si>
  <si>
    <t xml:space="preserve">JERIN JOY </t>
  </si>
  <si>
    <t xml:space="preserve">FR VINU PETER  PADAMATTUMAL </t>
  </si>
  <si>
    <t>VARALAKSHMI</t>
  </si>
  <si>
    <t>23-578603</t>
  </si>
  <si>
    <t>22-548023</t>
  </si>
  <si>
    <t>23-594331</t>
  </si>
  <si>
    <t>58-8356</t>
  </si>
  <si>
    <t>123-6354</t>
  </si>
  <si>
    <t xml:space="preserve">JOYCE KASPER </t>
  </si>
  <si>
    <t>ROSEMOL JOMON</t>
  </si>
  <si>
    <t xml:space="preserve">BIJU M T </t>
  </si>
  <si>
    <t xml:space="preserve">ISHAL ELIZABETH VIJAY </t>
  </si>
  <si>
    <t xml:space="preserve">ABHINAV DEEPU </t>
  </si>
  <si>
    <t xml:space="preserve">RATHUPRIYA </t>
  </si>
  <si>
    <t xml:space="preserve">NIHARIKA RENJITH </t>
  </si>
  <si>
    <t>ROMEX CHRISTY R</t>
  </si>
  <si>
    <t>JACOB K V</t>
  </si>
  <si>
    <t>AARAV HARISH</t>
  </si>
  <si>
    <t>22-561513</t>
  </si>
  <si>
    <t>23-594294</t>
  </si>
  <si>
    <t>RUWA ELSA MANU</t>
  </si>
  <si>
    <t xml:space="preserve">SHIVANSH NIKHIL </t>
  </si>
  <si>
    <t xml:space="preserve">THOMAS ANTHONI </t>
  </si>
  <si>
    <t>JOSE K V</t>
  </si>
  <si>
    <t>DEVANJANA MANOJ</t>
  </si>
  <si>
    <t>SELECT V M</t>
  </si>
  <si>
    <t>VARGHESE</t>
  </si>
  <si>
    <t>23-593957</t>
  </si>
  <si>
    <t>22-534968</t>
  </si>
  <si>
    <t>RPN3127</t>
  </si>
  <si>
    <t>RPN3125</t>
  </si>
  <si>
    <t>RPN3136</t>
  </si>
  <si>
    <t>RPN3135</t>
  </si>
  <si>
    <t>RPN3143</t>
  </si>
  <si>
    <t>RPN3141</t>
  </si>
  <si>
    <t>RPN3142</t>
  </si>
  <si>
    <t>RPN3147</t>
  </si>
  <si>
    <t>RPN3159</t>
  </si>
  <si>
    <t>ADV1863</t>
  </si>
  <si>
    <t>23-593930</t>
  </si>
  <si>
    <t>23-592539</t>
  </si>
  <si>
    <t>22-493758</t>
  </si>
  <si>
    <t>22-551916</t>
  </si>
  <si>
    <t>123-6484</t>
  </si>
  <si>
    <t>REETHMMA PAUL</t>
  </si>
  <si>
    <t xml:space="preserve">REENA THOMAS </t>
  </si>
  <si>
    <t>DERICK JOSEPH</t>
  </si>
  <si>
    <t>ASHER PAUL</t>
  </si>
  <si>
    <t>AIBEL KS</t>
  </si>
  <si>
    <t>NOEL SUJITH</t>
  </si>
  <si>
    <t>RPN3177</t>
  </si>
  <si>
    <t>RPN3174</t>
  </si>
  <si>
    <t>RPN3183</t>
  </si>
  <si>
    <t>RPN3180</t>
  </si>
  <si>
    <t>RPN3185</t>
  </si>
  <si>
    <t>RPN3182</t>
  </si>
  <si>
    <t>RPN3179</t>
  </si>
  <si>
    <t>RPN3184</t>
  </si>
  <si>
    <t>DEEPAK SUJATHAN</t>
  </si>
  <si>
    <t xml:space="preserve">TINU JOSEPH </t>
  </si>
  <si>
    <t>ABINAV KRISHNA</t>
  </si>
  <si>
    <t>DERIN DAVI</t>
  </si>
  <si>
    <t>22-559189</t>
  </si>
  <si>
    <t>22-540024</t>
  </si>
  <si>
    <t>123-6561</t>
  </si>
  <si>
    <t>DEONA JUSTINE</t>
  </si>
  <si>
    <t>G CHANDRASEKHARAN</t>
  </si>
  <si>
    <t>HADWIN JOSEPH</t>
  </si>
  <si>
    <t>SHIVANI  K M</t>
  </si>
  <si>
    <t xml:space="preserve">ALEN PRADEEP </t>
  </si>
  <si>
    <t xml:space="preserve">ELVIN MILTON </t>
  </si>
  <si>
    <t>JAHNAVI  SUNIL</t>
  </si>
  <si>
    <t>VIBHA  K V</t>
  </si>
  <si>
    <t>GOPALKRISHNAN C</t>
  </si>
  <si>
    <t>RPN3201</t>
  </si>
  <si>
    <t>RPN3200</t>
  </si>
  <si>
    <t>RPN3195</t>
  </si>
  <si>
    <t>RPN3199</t>
  </si>
  <si>
    <t>RPN3202</t>
  </si>
  <si>
    <t>RPN3207</t>
  </si>
  <si>
    <t>RPN3215</t>
  </si>
  <si>
    <t>RPN3218</t>
  </si>
  <si>
    <t>RPN3217</t>
  </si>
  <si>
    <t>RPN3216</t>
  </si>
  <si>
    <t>RPN3244</t>
  </si>
  <si>
    <t>RPN3247</t>
  </si>
  <si>
    <t>ADV1915</t>
  </si>
  <si>
    <t>RPN3248</t>
  </si>
  <si>
    <t>RPN3245</t>
  </si>
  <si>
    <t>RPN3251</t>
  </si>
  <si>
    <t>RPN3250</t>
  </si>
  <si>
    <t>RPN3246</t>
  </si>
  <si>
    <t>SHAMON V S</t>
  </si>
  <si>
    <t>LILLY TOMY</t>
  </si>
  <si>
    <t>DIVAKARAN A R</t>
  </si>
  <si>
    <t xml:space="preserve">NEAL THUNDIYIL </t>
  </si>
  <si>
    <t>SURESH KUMAR</t>
  </si>
  <si>
    <t>SREELAKSHMI PR</t>
  </si>
  <si>
    <t>23-575844</t>
  </si>
  <si>
    <t>23-595098</t>
  </si>
  <si>
    <t>123-6564</t>
  </si>
  <si>
    <t xml:space="preserve">RARI RAJ </t>
  </si>
  <si>
    <t>MADHAV T S</t>
  </si>
  <si>
    <t xml:space="preserve">BABY OF SREELAKSHMI </t>
  </si>
  <si>
    <t>22-296659</t>
  </si>
  <si>
    <t>123-6609</t>
  </si>
  <si>
    <t>CASHLESS NOT UTILIZED</t>
  </si>
  <si>
    <t>ADV1932</t>
  </si>
  <si>
    <t>RPN3266</t>
  </si>
  <si>
    <t>ADV1949/RPN3278</t>
  </si>
  <si>
    <t>ADV1945/RPN3276</t>
  </si>
  <si>
    <t>ADV1944/RPN3275</t>
  </si>
  <si>
    <t>RPN3296</t>
  </si>
  <si>
    <t>RPN3294</t>
  </si>
  <si>
    <t>RPN3295</t>
  </si>
  <si>
    <t>22-566727</t>
  </si>
  <si>
    <t>I23-6710</t>
  </si>
  <si>
    <t>SANJAN RAJESH</t>
  </si>
  <si>
    <t>RAMRAJ MEENA</t>
  </si>
  <si>
    <t>MUHAMMED AYAAN PS</t>
  </si>
  <si>
    <t>SREERAM ARUN</t>
  </si>
  <si>
    <t>RPN3303</t>
  </si>
  <si>
    <t>RPN3305</t>
  </si>
  <si>
    <t>ADV1976/RPN3306</t>
  </si>
  <si>
    <t>ADV1979/RPN3307</t>
  </si>
  <si>
    <t>RPN3299</t>
  </si>
  <si>
    <t>23-595084</t>
  </si>
  <si>
    <t>23-595059</t>
  </si>
  <si>
    <t>VEDHA VIBIN</t>
  </si>
  <si>
    <t>VAIGA KALESH</t>
  </si>
  <si>
    <t>OMANA O</t>
  </si>
  <si>
    <t>THOMAS CALISTON</t>
  </si>
  <si>
    <t>RPN3323</t>
  </si>
  <si>
    <t>RPN3322</t>
  </si>
  <si>
    <t>RPN3328</t>
  </si>
  <si>
    <t>RPN3324</t>
  </si>
  <si>
    <t>123-6689</t>
  </si>
  <si>
    <t>23-591057 (23-59291)</t>
  </si>
  <si>
    <t>JOSEPH K J</t>
  </si>
  <si>
    <t xml:space="preserve">RACHEL YESUDAS </t>
  </si>
  <si>
    <t>SHESHADRI K PRABHU</t>
  </si>
  <si>
    <t>ARYAN VASUDEV</t>
  </si>
  <si>
    <t>ANUPAMA M V ( BABY OF ANUPAMA)</t>
  </si>
  <si>
    <t>3732 (3733)</t>
  </si>
  <si>
    <t>RPN3355</t>
  </si>
  <si>
    <t>RPN3347</t>
  </si>
  <si>
    <t>RPN3351</t>
  </si>
  <si>
    <t>RPN3354</t>
  </si>
  <si>
    <t>RPN3357/3358</t>
  </si>
  <si>
    <t>22-547560</t>
  </si>
  <si>
    <t>LEION JACOB</t>
  </si>
  <si>
    <t>NAVAMI K R</t>
  </si>
  <si>
    <t xml:space="preserve">HENTRY CLEETUS </t>
  </si>
  <si>
    <t>JANVI SHANKAR</t>
  </si>
  <si>
    <t>ANNMIYA BOND</t>
  </si>
  <si>
    <t>KAVITHA RADHKRISHNAN</t>
  </si>
  <si>
    <t xml:space="preserve">ANCY JINTO </t>
  </si>
  <si>
    <t>VARGHESE P P</t>
  </si>
  <si>
    <t>22-385380</t>
  </si>
  <si>
    <t>RPN3369</t>
  </si>
  <si>
    <t>RPN3368</t>
  </si>
  <si>
    <t>RPN3389</t>
  </si>
  <si>
    <t>RPN3385</t>
  </si>
  <si>
    <t>RPN3380</t>
  </si>
  <si>
    <t>RPN3383</t>
  </si>
  <si>
    <t>RPN3386</t>
  </si>
  <si>
    <t>RPN3390</t>
  </si>
  <si>
    <t xml:space="preserve">MUHAMMED AHYAN  K A </t>
  </si>
  <si>
    <t xml:space="preserve">JEESHMA JOY </t>
  </si>
  <si>
    <t>ANVIYA K LAIJU</t>
  </si>
  <si>
    <t xml:space="preserve">REETHAMMA PAUL </t>
  </si>
  <si>
    <t>123/6814</t>
  </si>
  <si>
    <t>22-449431</t>
  </si>
  <si>
    <t>RPN3403</t>
  </si>
  <si>
    <t>RPN3404</t>
  </si>
  <si>
    <t>RPN3402</t>
  </si>
  <si>
    <t xml:space="preserve">STUWART THOMAS </t>
  </si>
  <si>
    <t>SHINO K B</t>
  </si>
  <si>
    <t>MEREYIAH LIJEESH</t>
  </si>
  <si>
    <t>SHAN VARGHESE</t>
  </si>
  <si>
    <t>22-568922</t>
  </si>
  <si>
    <t xml:space="preserve">DHRUVNATH DEEPESH </t>
  </si>
  <si>
    <t>CHITRA C P</t>
  </si>
  <si>
    <t xml:space="preserve">THOMAS  M I </t>
  </si>
  <si>
    <t>KELNA LEO</t>
  </si>
  <si>
    <t xml:space="preserve">MARIYA SONA ANTONY </t>
  </si>
  <si>
    <t>JAYESH KUMAR</t>
  </si>
  <si>
    <t>RATHUPRIYA(BABY OF RATHUPRIYA)</t>
  </si>
  <si>
    <t>JENCY</t>
  </si>
  <si>
    <t>23-574295</t>
  </si>
  <si>
    <t>22-547251(23-595766)</t>
  </si>
  <si>
    <t>3848(3849)</t>
  </si>
  <si>
    <t>01-10-2023 TO 31-10-2023</t>
  </si>
  <si>
    <t>ADAM DEVASSY</t>
  </si>
  <si>
    <t>KUMARA MENON T D</t>
  </si>
  <si>
    <t>DION ROY</t>
  </si>
  <si>
    <t>ALISA MARIYA</t>
  </si>
  <si>
    <t>22-562938</t>
  </si>
  <si>
    <t>22-503811</t>
  </si>
  <si>
    <t>RPN3411</t>
  </si>
  <si>
    <t>RPN3416/ADV2052</t>
  </si>
  <si>
    <t>RPN3413</t>
  </si>
  <si>
    <t>RPN3430</t>
  </si>
  <si>
    <t>RPN3428</t>
  </si>
  <si>
    <t>RPN3426</t>
  </si>
  <si>
    <t>ADV2062/RPN3431</t>
  </si>
  <si>
    <t>RPN3448/ADV2073</t>
  </si>
  <si>
    <t>RPN3452/3454</t>
  </si>
  <si>
    <t>RPN3449</t>
  </si>
  <si>
    <t>22-557011</t>
  </si>
  <si>
    <t>MANOJ</t>
  </si>
  <si>
    <t>SANOOP</t>
  </si>
  <si>
    <t>MIN ALBY</t>
  </si>
  <si>
    <t>SARALA K P</t>
  </si>
  <si>
    <t>ANSHITHA SHANAVAS</t>
  </si>
  <si>
    <t>PHILOMINA</t>
  </si>
  <si>
    <t>SAANVI HAREESH</t>
  </si>
  <si>
    <t>RPN3541</t>
  </si>
  <si>
    <t>RPN3546</t>
  </si>
  <si>
    <t>RPN3543</t>
  </si>
  <si>
    <t>RPN3542</t>
  </si>
  <si>
    <t>RPN3544/ADV2144</t>
  </si>
  <si>
    <t>RPN3545</t>
  </si>
  <si>
    <t>SABU M K</t>
  </si>
  <si>
    <t>DHEERAJ KRISHNA NS</t>
  </si>
  <si>
    <t>GOWRI</t>
  </si>
  <si>
    <t>23-596473</t>
  </si>
  <si>
    <t>RPN3556</t>
  </si>
  <si>
    <t>RPN3555</t>
  </si>
  <si>
    <t>22-286916</t>
  </si>
  <si>
    <t>JOHN C I</t>
  </si>
  <si>
    <t xml:space="preserve">JIJU GEORGE </t>
  </si>
  <si>
    <t xml:space="preserve">PARVATHY PRASANTH </t>
  </si>
  <si>
    <t>BABY</t>
  </si>
  <si>
    <t xml:space="preserve">JOLLY VARGHESE </t>
  </si>
  <si>
    <t>EITHAN ANTONY  PS</t>
  </si>
  <si>
    <t>ANEEGHA VINCENT</t>
  </si>
  <si>
    <t>SAIVIHAN  P ULLAS</t>
  </si>
  <si>
    <t>BABU XAVIER</t>
  </si>
  <si>
    <t>22-559148</t>
  </si>
  <si>
    <t>123-7074</t>
  </si>
  <si>
    <t>RPN3585</t>
  </si>
  <si>
    <t>01-11-2023 TO 12-11-2023</t>
  </si>
  <si>
    <t>ASHOKAN</t>
  </si>
  <si>
    <t>123-7064</t>
  </si>
  <si>
    <t>RPN3616</t>
  </si>
  <si>
    <t>RPN3568</t>
  </si>
  <si>
    <t>RPN3563/ADV2164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</si>
</sst>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sz val="10"/>
      <color rgb="FF000000"/>
      <name val="Calibri Light"/>
      <family val="2"/>
      <scheme val="maj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9" fillId="6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11" fillId="0" borderId="10" xfId="0" applyFont="1" applyBorder="1" applyAlignment="1">
      <alignment horizontal="right"/>
    </xf>
    <xf numFmtId="0" fontId="15" fillId="0" borderId="10" xfId="0" applyFont="1" applyBorder="1"/>
    <xf numFmtId="0" fontId="12" fillId="0" borderId="1" xfId="0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5" fontId="1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49" t="s">
        <v>1</v>
      </c>
      <c r="B1" s="49"/>
      <c r="C1" s="49"/>
      <c r="D1" s="49"/>
      <c r="E1" s="49"/>
      <c r="F1" s="49"/>
      <c r="G1" s="49"/>
      <c r="H1" s="49"/>
    </row>
    <row r="2" spans="1:8" ht="22.5" customHeight="1" x14ac:dyDescent="0.25">
      <c r="A2" s="49"/>
      <c r="B2" s="49"/>
      <c r="C2" s="49"/>
      <c r="D2" s="49"/>
      <c r="E2" s="49"/>
      <c r="F2" s="49"/>
      <c r="G2" s="49"/>
      <c r="H2" s="49"/>
    </row>
    <row r="3" spans="1:8" ht="20.25" customHeight="1" x14ac:dyDescent="0.25">
      <c r="A3" s="50" t="s">
        <v>2</v>
      </c>
      <c r="B3" s="50"/>
      <c r="C3" s="50"/>
      <c r="D3" s="50"/>
      <c r="E3" s="50"/>
      <c r="F3" s="50"/>
      <c r="G3" s="50"/>
      <c r="H3" s="50"/>
    </row>
    <row r="4" spans="1:8" x14ac:dyDescent="0.25">
      <c r="A4" s="50"/>
      <c r="B4" s="50"/>
      <c r="C4" s="50"/>
      <c r="D4" s="50"/>
      <c r="E4" s="50"/>
      <c r="F4" s="50"/>
      <c r="G4" s="50"/>
      <c r="H4" s="50"/>
    </row>
    <row r="5" spans="1:8" x14ac:dyDescent="0.25">
      <c r="A5" s="1"/>
      <c r="B5" s="1"/>
    </row>
    <row r="6" spans="1:8" ht="26.25" x14ac:dyDescent="0.4">
      <c r="B6" s="51" t="s">
        <v>4</v>
      </c>
      <c r="C6" s="51"/>
      <c r="D6" s="51"/>
      <c r="E6" s="51"/>
      <c r="F6" s="51"/>
    </row>
    <row r="7" spans="1:8" x14ac:dyDescent="0.25">
      <c r="B7" s="52"/>
      <c r="C7" s="52"/>
      <c r="D7" s="52"/>
      <c r="E7" s="52"/>
      <c r="F7" s="52"/>
    </row>
    <row r="8" spans="1:8" ht="23.25" x14ac:dyDescent="0.35">
      <c r="B8" s="43" t="s">
        <v>3</v>
      </c>
      <c r="C8" s="43"/>
      <c r="D8" s="43"/>
      <c r="E8" s="53" t="s">
        <v>22</v>
      </c>
      <c r="F8" s="54"/>
    </row>
    <row r="9" spans="1:8" ht="23.25" x14ac:dyDescent="0.35">
      <c r="B9" s="43" t="s">
        <v>5</v>
      </c>
      <c r="C9" s="43"/>
      <c r="D9" s="43"/>
      <c r="E9" s="44" t="s">
        <v>275</v>
      </c>
      <c r="F9" s="45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46" t="s">
        <v>19</v>
      </c>
      <c r="B104" s="47"/>
      <c r="C104" s="47"/>
      <c r="D104" s="47"/>
      <c r="E104" s="47"/>
      <c r="F104" s="47"/>
      <c r="G104" s="48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3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49" t="s">
        <v>1</v>
      </c>
      <c r="B1" s="49"/>
      <c r="C1" s="49"/>
      <c r="D1" s="49"/>
      <c r="E1" s="49"/>
      <c r="F1" s="49"/>
      <c r="G1" s="49"/>
      <c r="H1" s="49"/>
    </row>
    <row r="2" spans="1:52" x14ac:dyDescent="0.25">
      <c r="A2" s="49"/>
      <c r="B2" s="49"/>
      <c r="C2" s="49"/>
      <c r="D2" s="49"/>
      <c r="E2" s="49"/>
      <c r="F2" s="49"/>
      <c r="G2" s="49"/>
      <c r="H2" s="49"/>
    </row>
    <row r="3" spans="1:52" x14ac:dyDescent="0.25">
      <c r="A3" s="50" t="s">
        <v>2</v>
      </c>
      <c r="B3" s="50"/>
      <c r="C3" s="50"/>
      <c r="D3" s="50"/>
      <c r="E3" s="50"/>
      <c r="F3" s="50"/>
      <c r="G3" s="50"/>
      <c r="H3" s="50"/>
    </row>
    <row r="4" spans="1:52" x14ac:dyDescent="0.25">
      <c r="A4" s="50"/>
      <c r="B4" s="50"/>
      <c r="C4" s="50"/>
      <c r="D4" s="50"/>
      <c r="E4" s="50"/>
      <c r="F4" s="50"/>
      <c r="G4" s="50"/>
      <c r="H4" s="50"/>
    </row>
    <row r="5" spans="1:52" x14ac:dyDescent="0.25">
      <c r="A5" s="1"/>
      <c r="B5" s="1"/>
    </row>
    <row r="6" spans="1:52" ht="26.25" x14ac:dyDescent="0.4">
      <c r="B6" s="51" t="s">
        <v>4</v>
      </c>
      <c r="C6" s="51"/>
      <c r="D6" s="51"/>
      <c r="E6" s="51"/>
      <c r="F6" s="51"/>
    </row>
    <row r="7" spans="1:52" x14ac:dyDescent="0.25">
      <c r="B7" s="52"/>
      <c r="C7" s="52"/>
      <c r="D7" s="52"/>
      <c r="E7" s="52"/>
      <c r="F7" s="52"/>
    </row>
    <row r="8" spans="1:52" ht="23.25" x14ac:dyDescent="0.35">
      <c r="B8" s="43" t="s">
        <v>3</v>
      </c>
      <c r="C8" s="43"/>
      <c r="D8" s="43"/>
      <c r="E8" s="53" t="s">
        <v>22</v>
      </c>
      <c r="F8" s="54"/>
    </row>
    <row r="9" spans="1:52" ht="23.25" x14ac:dyDescent="0.35">
      <c r="B9" s="43" t="s">
        <v>5</v>
      </c>
      <c r="C9" s="43"/>
      <c r="D9" s="43"/>
      <c r="E9" s="44" t="s">
        <v>481</v>
      </c>
      <c r="F9" s="45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 x14ac:dyDescent="0.25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 x14ac:dyDescent="0.25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 x14ac:dyDescent="0.25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 x14ac:dyDescent="0.25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 x14ac:dyDescent="0.25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 x14ac:dyDescent="0.25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 x14ac:dyDescent="0.25">
      <c r="A113" s="46" t="s">
        <v>19</v>
      </c>
      <c r="B113" s="47"/>
      <c r="C113" s="47"/>
      <c r="D113" s="47"/>
      <c r="E113" s="47"/>
      <c r="F113" s="47"/>
      <c r="G113" s="48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 x14ac:dyDescent="0.25">
      <c r="F117"/>
      <c r="H117"/>
    </row>
    <row r="118" spans="1:18" x14ac:dyDescent="0.25">
      <c r="F118"/>
      <c r="H118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2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3"/>
  <sheetViews>
    <sheetView topLeftCell="H13" workbookViewId="0">
      <selection activeCell="H16" sqref="H16:Q19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49" t="s">
        <v>1</v>
      </c>
      <c r="B1" s="49"/>
      <c r="C1" s="49"/>
      <c r="D1" s="49"/>
      <c r="E1" s="49"/>
      <c r="F1" s="49"/>
      <c r="G1" s="49"/>
      <c r="H1" s="49"/>
    </row>
    <row r="2" spans="1:52" x14ac:dyDescent="0.25">
      <c r="A2" s="49"/>
      <c r="B2" s="49"/>
      <c r="C2" s="49"/>
      <c r="D2" s="49"/>
      <c r="E2" s="49"/>
      <c r="F2" s="49"/>
      <c r="G2" s="49"/>
      <c r="H2" s="49"/>
    </row>
    <row r="3" spans="1:52" x14ac:dyDescent="0.25">
      <c r="A3" s="50" t="s">
        <v>2</v>
      </c>
      <c r="B3" s="50"/>
      <c r="C3" s="50"/>
      <c r="D3" s="50"/>
      <c r="E3" s="50"/>
      <c r="F3" s="50"/>
      <c r="G3" s="50"/>
      <c r="H3" s="50"/>
    </row>
    <row r="4" spans="1:52" x14ac:dyDescent="0.25">
      <c r="A4" s="50"/>
      <c r="B4" s="50"/>
      <c r="C4" s="50"/>
      <c r="D4" s="50"/>
      <c r="E4" s="50"/>
      <c r="F4" s="50"/>
      <c r="G4" s="50"/>
      <c r="H4" s="50"/>
    </row>
    <row r="5" spans="1:52" x14ac:dyDescent="0.25">
      <c r="A5" s="1"/>
      <c r="B5" s="1"/>
    </row>
    <row r="6" spans="1:52" ht="26.25" x14ac:dyDescent="0.4">
      <c r="B6" s="51" t="s">
        <v>4</v>
      </c>
      <c r="C6" s="51"/>
      <c r="D6" s="51"/>
      <c r="E6" s="51"/>
      <c r="F6" s="51"/>
    </row>
    <row r="7" spans="1:52" x14ac:dyDescent="0.25">
      <c r="B7" s="52"/>
      <c r="C7" s="52"/>
      <c r="D7" s="52"/>
      <c r="E7" s="52"/>
      <c r="F7" s="52"/>
    </row>
    <row r="8" spans="1:52" ht="23.25" x14ac:dyDescent="0.35">
      <c r="B8" s="43" t="s">
        <v>3</v>
      </c>
      <c r="C8" s="43"/>
      <c r="D8" s="43"/>
      <c r="E8" s="53" t="s">
        <v>22</v>
      </c>
      <c r="F8" s="54"/>
    </row>
    <row r="9" spans="1:52" ht="23.25" x14ac:dyDescent="0.35">
      <c r="B9" s="43" t="s">
        <v>5</v>
      </c>
      <c r="C9" s="43"/>
      <c r="D9" s="43"/>
      <c r="E9" s="44" t="s">
        <v>716</v>
      </c>
      <c r="F9" s="45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x14ac:dyDescent="0.25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 x14ac:dyDescent="0.25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28058</v>
      </c>
      <c r="Q14" s="19" t="s">
        <v>173</v>
      </c>
      <c r="R14" s="17" t="s">
        <v>445</v>
      </c>
    </row>
    <row r="15" spans="1:52" x14ac:dyDescent="0.25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 x14ac:dyDescent="0.25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 x14ac:dyDescent="0.25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 x14ac:dyDescent="0.25">
      <c r="A18" s="3">
        <v>6</v>
      </c>
      <c r="B18" s="18">
        <v>45203</v>
      </c>
      <c r="C18" s="10">
        <v>593728</v>
      </c>
      <c r="D18" s="11" t="s">
        <v>510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>
        <v>935</v>
      </c>
      <c r="Q18" s="19" t="s">
        <v>519</v>
      </c>
      <c r="R18" s="17" t="s">
        <v>36</v>
      </c>
    </row>
    <row r="19" spans="1:18" x14ac:dyDescent="0.25">
      <c r="A19" s="3">
        <v>7</v>
      </c>
      <c r="B19" s="18">
        <v>45203</v>
      </c>
      <c r="C19" s="10">
        <v>593930</v>
      </c>
      <c r="D19" s="11" t="s">
        <v>511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>
        <v>3071</v>
      </c>
      <c r="Q19" s="19" t="s">
        <v>517</v>
      </c>
      <c r="R19" s="17" t="s">
        <v>36</v>
      </c>
    </row>
    <row r="20" spans="1:18" x14ac:dyDescent="0.25">
      <c r="A20" s="3">
        <v>8</v>
      </c>
      <c r="B20" s="18">
        <v>45203</v>
      </c>
      <c r="C20" s="10">
        <v>593945</v>
      </c>
      <c r="D20" s="11" t="s">
        <v>512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ref="J20" si="1">H20-I20</f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>
        <v>610</v>
      </c>
      <c r="Q20" s="19" t="s">
        <v>518</v>
      </c>
      <c r="R20" s="17" t="s">
        <v>36</v>
      </c>
    </row>
    <row r="21" spans="1:18" x14ac:dyDescent="0.25">
      <c r="A21" s="3">
        <v>9</v>
      </c>
      <c r="B21" s="18">
        <v>45204</v>
      </c>
      <c r="C21" s="10">
        <v>593919</v>
      </c>
      <c r="D21" s="11" t="s">
        <v>513</v>
      </c>
      <c r="E21" s="12" t="s">
        <v>155</v>
      </c>
      <c r="F21" s="25">
        <v>3362</v>
      </c>
      <c r="G21" s="26">
        <v>45198</v>
      </c>
      <c r="H21" s="13">
        <v>14836</v>
      </c>
      <c r="I21" s="13">
        <v>14121</v>
      </c>
      <c r="J21" s="14">
        <v>715</v>
      </c>
      <c r="K21" s="13">
        <v>0</v>
      </c>
      <c r="L21" s="13">
        <v>715</v>
      </c>
      <c r="M21" s="13">
        <v>0</v>
      </c>
      <c r="N21" s="13">
        <v>0</v>
      </c>
      <c r="O21" s="13">
        <v>715</v>
      </c>
      <c r="P21" s="13">
        <v>715</v>
      </c>
      <c r="Q21" s="19" t="s">
        <v>516</v>
      </c>
      <c r="R21" s="17" t="s">
        <v>36</v>
      </c>
    </row>
    <row r="22" spans="1:18" x14ac:dyDescent="0.25">
      <c r="A22" s="3">
        <v>10</v>
      </c>
      <c r="B22" s="18">
        <v>45204</v>
      </c>
      <c r="C22" s="10">
        <v>575326</v>
      </c>
      <c r="D22" s="11" t="s">
        <v>514</v>
      </c>
      <c r="E22" s="12" t="s">
        <v>24</v>
      </c>
      <c r="F22" s="25">
        <v>3373</v>
      </c>
      <c r="G22" s="26">
        <v>45203</v>
      </c>
      <c r="H22" s="13">
        <v>4141</v>
      </c>
      <c r="I22" s="13">
        <v>3579</v>
      </c>
      <c r="J22" s="14">
        <v>562</v>
      </c>
      <c r="K22" s="13">
        <v>188</v>
      </c>
      <c r="L22" s="13">
        <v>374</v>
      </c>
      <c r="M22" s="13">
        <v>0</v>
      </c>
      <c r="N22" s="13">
        <v>0</v>
      </c>
      <c r="O22" s="13">
        <v>562</v>
      </c>
      <c r="P22" s="13">
        <v>562</v>
      </c>
      <c r="Q22" s="19" t="s">
        <v>173</v>
      </c>
      <c r="R22" s="17" t="s">
        <v>515</v>
      </c>
    </row>
    <row r="23" spans="1:18" x14ac:dyDescent="0.25">
      <c r="A23" s="3">
        <v>11</v>
      </c>
      <c r="B23" s="18">
        <v>45205</v>
      </c>
      <c r="C23" s="10">
        <v>474130</v>
      </c>
      <c r="D23" s="11" t="s">
        <v>520</v>
      </c>
      <c r="E23" s="12" t="s">
        <v>72</v>
      </c>
      <c r="F23" s="25">
        <v>3378</v>
      </c>
      <c r="G23" s="26">
        <v>45201</v>
      </c>
      <c r="H23" s="13">
        <v>11065</v>
      </c>
      <c r="I23" s="13">
        <v>8955</v>
      </c>
      <c r="J23" s="14">
        <v>2110</v>
      </c>
      <c r="K23" s="13">
        <v>1580</v>
      </c>
      <c r="L23" s="13">
        <v>530</v>
      </c>
      <c r="M23" s="13">
        <v>0</v>
      </c>
      <c r="N23" s="13">
        <v>0</v>
      </c>
      <c r="O23" s="13">
        <v>2110</v>
      </c>
      <c r="P23" s="13">
        <v>2110</v>
      </c>
      <c r="Q23" s="19" t="s">
        <v>522</v>
      </c>
      <c r="R23" s="17" t="s">
        <v>515</v>
      </c>
    </row>
    <row r="24" spans="1:18" x14ac:dyDescent="0.25">
      <c r="A24" s="3">
        <v>12</v>
      </c>
      <c r="B24" s="18">
        <v>45205</v>
      </c>
      <c r="C24" s="10">
        <v>549856</v>
      </c>
      <c r="D24" s="11" t="s">
        <v>521</v>
      </c>
      <c r="E24" s="12" t="s">
        <v>25</v>
      </c>
      <c r="F24" s="25">
        <v>3380</v>
      </c>
      <c r="G24" s="26">
        <v>45203</v>
      </c>
      <c r="H24" s="13">
        <v>16895</v>
      </c>
      <c r="I24" s="13">
        <v>16238</v>
      </c>
      <c r="J24" s="14">
        <v>657</v>
      </c>
      <c r="K24" s="13">
        <v>0</v>
      </c>
      <c r="L24" s="13">
        <v>657</v>
      </c>
      <c r="M24" s="13">
        <v>0</v>
      </c>
      <c r="N24" s="13">
        <v>0</v>
      </c>
      <c r="O24" s="13">
        <v>657</v>
      </c>
      <c r="P24" s="13">
        <v>657</v>
      </c>
      <c r="Q24" s="19" t="s">
        <v>523</v>
      </c>
      <c r="R24" s="17" t="s">
        <v>515</v>
      </c>
    </row>
    <row r="25" spans="1:18" x14ac:dyDescent="0.25">
      <c r="A25" s="3">
        <v>13</v>
      </c>
      <c r="B25" s="18">
        <v>45208</v>
      </c>
      <c r="C25" s="10">
        <v>594414</v>
      </c>
      <c r="D25" s="11" t="s">
        <v>524</v>
      </c>
      <c r="E25" s="12" t="s">
        <v>23</v>
      </c>
      <c r="F25" s="25">
        <v>3426</v>
      </c>
      <c r="G25" s="26">
        <v>45205</v>
      </c>
      <c r="H25" s="13">
        <v>11516</v>
      </c>
      <c r="I25" s="13">
        <v>11111</v>
      </c>
      <c r="J25" s="14">
        <f t="shared" ref="J25" si="2">H25-I25</f>
        <v>405</v>
      </c>
      <c r="K25" s="13">
        <v>0</v>
      </c>
      <c r="L25" s="13">
        <v>405</v>
      </c>
      <c r="M25" s="13">
        <v>0</v>
      </c>
      <c r="N25" s="13">
        <v>0</v>
      </c>
      <c r="O25" s="13">
        <v>405</v>
      </c>
      <c r="P25" s="13">
        <v>405</v>
      </c>
      <c r="Q25" s="19" t="s">
        <v>553</v>
      </c>
      <c r="R25" s="17" t="s">
        <v>36</v>
      </c>
    </row>
    <row r="26" spans="1:18" x14ac:dyDescent="0.25">
      <c r="A26" s="3">
        <v>14</v>
      </c>
      <c r="B26" s="18">
        <v>45208</v>
      </c>
      <c r="C26" s="10">
        <v>560221</v>
      </c>
      <c r="D26" s="11" t="s">
        <v>525</v>
      </c>
      <c r="E26" s="12" t="s">
        <v>25</v>
      </c>
      <c r="F26" s="25">
        <v>3429</v>
      </c>
      <c r="G26" s="26">
        <v>45205</v>
      </c>
      <c r="H26" s="13">
        <v>17083</v>
      </c>
      <c r="I26" s="13">
        <v>14190</v>
      </c>
      <c r="J26" s="14">
        <f t="shared" ref="J26:J31" si="3">H26-I26</f>
        <v>2893</v>
      </c>
      <c r="K26" s="13">
        <v>0</v>
      </c>
      <c r="L26" s="13">
        <v>2893</v>
      </c>
      <c r="M26" s="13">
        <v>0</v>
      </c>
      <c r="N26" s="13">
        <v>0</v>
      </c>
      <c r="O26" s="13">
        <v>2893</v>
      </c>
      <c r="P26" s="13"/>
      <c r="Q26" s="19"/>
      <c r="R26" s="17" t="s">
        <v>36</v>
      </c>
    </row>
    <row r="27" spans="1:18" x14ac:dyDescent="0.25">
      <c r="A27" s="3">
        <v>15</v>
      </c>
      <c r="B27" s="18">
        <v>45208</v>
      </c>
      <c r="C27" s="10">
        <v>581648</v>
      </c>
      <c r="D27" s="11" t="s">
        <v>526</v>
      </c>
      <c r="E27" s="12" t="s">
        <v>23</v>
      </c>
      <c r="F27" s="25">
        <v>3432</v>
      </c>
      <c r="G27" s="26">
        <v>45203</v>
      </c>
      <c r="H27" s="13">
        <v>16321</v>
      </c>
      <c r="I27" s="13">
        <v>15022</v>
      </c>
      <c r="J27" s="14">
        <f t="shared" si="3"/>
        <v>1299</v>
      </c>
      <c r="K27" s="13">
        <v>0</v>
      </c>
      <c r="L27" s="13">
        <v>1299</v>
      </c>
      <c r="M27" s="13">
        <v>0</v>
      </c>
      <c r="N27" s="13">
        <v>0</v>
      </c>
      <c r="O27" s="13">
        <v>1299</v>
      </c>
      <c r="P27" s="13">
        <v>1299</v>
      </c>
      <c r="Q27" s="19" t="s">
        <v>554</v>
      </c>
      <c r="R27" s="17" t="s">
        <v>36</v>
      </c>
    </row>
    <row r="28" spans="1:18" x14ac:dyDescent="0.25">
      <c r="A28" s="3">
        <v>16</v>
      </c>
      <c r="B28" s="18">
        <v>45209</v>
      </c>
      <c r="C28" s="10" t="s">
        <v>527</v>
      </c>
      <c r="D28" s="11" t="s">
        <v>532</v>
      </c>
      <c r="E28" s="12" t="s">
        <v>24</v>
      </c>
      <c r="F28" s="25">
        <v>3447</v>
      </c>
      <c r="G28" s="26">
        <v>45207</v>
      </c>
      <c r="H28" s="13">
        <v>13888</v>
      </c>
      <c r="I28" s="13">
        <v>8609</v>
      </c>
      <c r="J28" s="14">
        <f t="shared" si="3"/>
        <v>5279</v>
      </c>
      <c r="K28" s="13">
        <v>3689</v>
      </c>
      <c r="L28" s="13">
        <v>1590</v>
      </c>
      <c r="M28" s="13">
        <v>0</v>
      </c>
      <c r="N28" s="13">
        <v>0</v>
      </c>
      <c r="O28" s="13">
        <v>5279</v>
      </c>
      <c r="P28" s="13">
        <v>5279</v>
      </c>
      <c r="Q28" s="19" t="s">
        <v>555</v>
      </c>
      <c r="R28" s="17" t="s">
        <v>36</v>
      </c>
    </row>
    <row r="29" spans="1:18" x14ac:dyDescent="0.25">
      <c r="A29" s="3">
        <v>17</v>
      </c>
      <c r="B29" s="18">
        <v>45209</v>
      </c>
      <c r="C29" s="10" t="s">
        <v>528</v>
      </c>
      <c r="D29" s="11" t="s">
        <v>533</v>
      </c>
      <c r="E29" s="12" t="s">
        <v>24</v>
      </c>
      <c r="F29" s="25">
        <v>3451</v>
      </c>
      <c r="G29" s="26">
        <v>45204</v>
      </c>
      <c r="H29" s="13">
        <v>21219</v>
      </c>
      <c r="I29" s="13">
        <v>18547</v>
      </c>
      <c r="J29" s="14">
        <f t="shared" si="3"/>
        <v>2672</v>
      </c>
      <c r="K29" s="13">
        <v>976</v>
      </c>
      <c r="L29" s="13">
        <v>1696</v>
      </c>
      <c r="M29" s="13">
        <v>0</v>
      </c>
      <c r="N29" s="13">
        <v>0</v>
      </c>
      <c r="O29" s="13">
        <v>2672</v>
      </c>
      <c r="P29" s="13">
        <v>2672</v>
      </c>
      <c r="Q29" s="19" t="s">
        <v>556</v>
      </c>
      <c r="R29" s="17" t="s">
        <v>36</v>
      </c>
    </row>
    <row r="30" spans="1:18" x14ac:dyDescent="0.25">
      <c r="A30" s="3">
        <v>18</v>
      </c>
      <c r="B30" s="18">
        <v>45209</v>
      </c>
      <c r="C30" s="10">
        <v>594429</v>
      </c>
      <c r="D30" s="11" t="s">
        <v>534</v>
      </c>
      <c r="E30" s="12" t="s">
        <v>25</v>
      </c>
      <c r="F30" s="25">
        <v>3442</v>
      </c>
      <c r="G30" s="26">
        <v>45206</v>
      </c>
      <c r="H30" s="13">
        <v>15345</v>
      </c>
      <c r="I30" s="13">
        <v>13158</v>
      </c>
      <c r="J30" s="14">
        <f t="shared" si="3"/>
        <v>2187</v>
      </c>
      <c r="K30" s="13">
        <v>0</v>
      </c>
      <c r="L30" s="13">
        <v>2187</v>
      </c>
      <c r="M30" s="13">
        <v>0</v>
      </c>
      <c r="N30" s="13">
        <v>0</v>
      </c>
      <c r="O30" s="13">
        <v>2187</v>
      </c>
      <c r="P30" s="13"/>
      <c r="Q30" s="19"/>
      <c r="R30" s="17" t="s">
        <v>36</v>
      </c>
    </row>
    <row r="31" spans="1:18" x14ac:dyDescent="0.25">
      <c r="A31" s="3">
        <v>19</v>
      </c>
      <c r="B31" s="18">
        <v>45209</v>
      </c>
      <c r="C31" s="10">
        <v>244023</v>
      </c>
      <c r="D31" s="11" t="s">
        <v>535</v>
      </c>
      <c r="E31" s="12" t="s">
        <v>25</v>
      </c>
      <c r="F31" s="25">
        <v>3456</v>
      </c>
      <c r="G31" s="26">
        <v>45203</v>
      </c>
      <c r="H31" s="13">
        <v>18671</v>
      </c>
      <c r="I31" s="13">
        <v>17891</v>
      </c>
      <c r="J31" s="14">
        <f t="shared" si="3"/>
        <v>780</v>
      </c>
      <c r="K31" s="13">
        <v>0</v>
      </c>
      <c r="L31" s="13">
        <v>780</v>
      </c>
      <c r="M31" s="13">
        <v>0</v>
      </c>
      <c r="N31" s="13">
        <v>0</v>
      </c>
      <c r="O31" s="13">
        <v>780</v>
      </c>
      <c r="P31" s="13">
        <v>780</v>
      </c>
      <c r="Q31" s="19" t="s">
        <v>557</v>
      </c>
      <c r="R31" s="17" t="s">
        <v>36</v>
      </c>
    </row>
    <row r="32" spans="1:18" x14ac:dyDescent="0.25">
      <c r="A32" s="3">
        <v>20</v>
      </c>
      <c r="B32" s="18">
        <v>45209</v>
      </c>
      <c r="C32" s="10" t="s">
        <v>529</v>
      </c>
      <c r="D32" s="11" t="s">
        <v>536</v>
      </c>
      <c r="E32" s="12" t="s">
        <v>24</v>
      </c>
      <c r="F32" s="25">
        <v>3455</v>
      </c>
      <c r="G32" s="26">
        <v>45204</v>
      </c>
      <c r="H32" s="13">
        <v>17513</v>
      </c>
      <c r="I32" s="13">
        <v>16293</v>
      </c>
      <c r="J32" s="14">
        <f t="shared" ref="J32:J39" si="4">H32-I32</f>
        <v>1220</v>
      </c>
      <c r="K32" s="13">
        <v>0</v>
      </c>
      <c r="L32" s="13">
        <v>1220</v>
      </c>
      <c r="M32" s="13">
        <v>0</v>
      </c>
      <c r="N32" s="13">
        <v>0</v>
      </c>
      <c r="O32" s="13">
        <v>1220</v>
      </c>
      <c r="P32" s="13">
        <v>1220</v>
      </c>
      <c r="Q32" s="19" t="s">
        <v>558</v>
      </c>
      <c r="R32" s="17" t="s">
        <v>36</v>
      </c>
    </row>
    <row r="33" spans="1:18" x14ac:dyDescent="0.25">
      <c r="A33" s="3">
        <v>21</v>
      </c>
      <c r="B33" s="18">
        <v>45209</v>
      </c>
      <c r="C33" s="10">
        <v>547251</v>
      </c>
      <c r="D33" s="11" t="s">
        <v>537</v>
      </c>
      <c r="E33" s="12" t="s">
        <v>29</v>
      </c>
      <c r="F33" s="25">
        <v>3445</v>
      </c>
      <c r="G33" s="26">
        <v>45205</v>
      </c>
      <c r="H33" s="13">
        <v>10770</v>
      </c>
      <c r="I33" s="13">
        <v>10290</v>
      </c>
      <c r="J33" s="14">
        <f t="shared" si="4"/>
        <v>480</v>
      </c>
      <c r="K33" s="13">
        <v>0</v>
      </c>
      <c r="L33" s="13">
        <v>480</v>
      </c>
      <c r="M33" s="13">
        <v>0</v>
      </c>
      <c r="N33" s="13">
        <v>0</v>
      </c>
      <c r="O33" s="13">
        <v>480</v>
      </c>
      <c r="P33" s="13">
        <v>480</v>
      </c>
      <c r="Q33" s="19" t="s">
        <v>559</v>
      </c>
      <c r="R33" s="17" t="s">
        <v>36</v>
      </c>
    </row>
    <row r="34" spans="1:18" x14ac:dyDescent="0.25">
      <c r="A34" s="3">
        <v>22</v>
      </c>
      <c r="B34" s="18">
        <v>45209</v>
      </c>
      <c r="C34" s="10" t="s">
        <v>530</v>
      </c>
      <c r="D34" s="11" t="s">
        <v>538</v>
      </c>
      <c r="E34" s="12" t="s">
        <v>25</v>
      </c>
      <c r="F34" s="25">
        <v>3457</v>
      </c>
      <c r="G34" s="26">
        <v>45208</v>
      </c>
      <c r="H34" s="13">
        <v>6115</v>
      </c>
      <c r="I34" s="13">
        <v>5743</v>
      </c>
      <c r="J34" s="14">
        <f t="shared" si="4"/>
        <v>372</v>
      </c>
      <c r="K34" s="13">
        <v>0</v>
      </c>
      <c r="L34" s="13">
        <v>372</v>
      </c>
      <c r="M34" s="13">
        <v>0</v>
      </c>
      <c r="N34" s="13">
        <v>0</v>
      </c>
      <c r="O34" s="13">
        <v>372</v>
      </c>
      <c r="P34" s="13">
        <v>372</v>
      </c>
      <c r="Q34" s="19">
        <v>5818</v>
      </c>
      <c r="R34" s="17" t="s">
        <v>36</v>
      </c>
    </row>
    <row r="35" spans="1:18" x14ac:dyDescent="0.25">
      <c r="A35" s="3">
        <v>23</v>
      </c>
      <c r="B35" s="18">
        <v>45209</v>
      </c>
      <c r="C35" s="10" t="s">
        <v>531</v>
      </c>
      <c r="D35" s="11" t="s">
        <v>539</v>
      </c>
      <c r="E35" s="12" t="s">
        <v>23</v>
      </c>
      <c r="F35" s="25">
        <v>3463</v>
      </c>
      <c r="G35" s="26">
        <v>45198</v>
      </c>
      <c r="H35" s="13">
        <v>46342</v>
      </c>
      <c r="I35" s="13">
        <v>41509</v>
      </c>
      <c r="J35" s="14">
        <f t="shared" si="4"/>
        <v>4833</v>
      </c>
      <c r="K35" s="13">
        <v>0</v>
      </c>
      <c r="L35" s="13">
        <v>4833</v>
      </c>
      <c r="M35" s="13">
        <v>0</v>
      </c>
      <c r="N35" s="13">
        <v>0</v>
      </c>
      <c r="O35" s="13">
        <v>4833</v>
      </c>
      <c r="P35" s="13">
        <v>4833</v>
      </c>
      <c r="Q35" s="19" t="s">
        <v>560</v>
      </c>
      <c r="R35" s="17" t="s">
        <v>36</v>
      </c>
    </row>
    <row r="36" spans="1:18" x14ac:dyDescent="0.25">
      <c r="A36" s="3">
        <v>24</v>
      </c>
      <c r="B36" s="18">
        <v>45210</v>
      </c>
      <c r="C36" s="10" t="s">
        <v>542</v>
      </c>
      <c r="D36" s="11" t="s">
        <v>540</v>
      </c>
      <c r="E36" s="12" t="s">
        <v>77</v>
      </c>
      <c r="F36" s="25">
        <v>3478</v>
      </c>
      <c r="G36" s="26">
        <v>45208</v>
      </c>
      <c r="H36" s="13">
        <v>10041</v>
      </c>
      <c r="I36" s="13">
        <v>9100</v>
      </c>
      <c r="J36" s="14">
        <f t="shared" si="4"/>
        <v>941</v>
      </c>
      <c r="K36" s="13">
        <v>0</v>
      </c>
      <c r="L36" s="13">
        <v>0</v>
      </c>
      <c r="M36" s="13">
        <v>941</v>
      </c>
      <c r="N36" s="13">
        <v>0</v>
      </c>
      <c r="O36" s="13">
        <v>941</v>
      </c>
      <c r="P36" s="13">
        <v>941</v>
      </c>
      <c r="Q36" s="19" t="s">
        <v>561</v>
      </c>
      <c r="R36" s="17" t="s">
        <v>36</v>
      </c>
    </row>
    <row r="37" spans="1:18" x14ac:dyDescent="0.25">
      <c r="A37" s="3">
        <v>25</v>
      </c>
      <c r="B37" s="18">
        <v>45210</v>
      </c>
      <c r="C37" s="10" t="s">
        <v>543</v>
      </c>
      <c r="D37" s="11" t="s">
        <v>541</v>
      </c>
      <c r="E37" s="12" t="s">
        <v>23</v>
      </c>
      <c r="F37" s="25">
        <v>3481</v>
      </c>
      <c r="G37" s="26">
        <v>45204</v>
      </c>
      <c r="H37" s="13">
        <v>20904</v>
      </c>
      <c r="I37" s="13">
        <v>20904</v>
      </c>
      <c r="J37" s="14">
        <f t="shared" si="4"/>
        <v>0</v>
      </c>
      <c r="K37" s="13">
        <v>0</v>
      </c>
      <c r="L37" s="13">
        <v>431</v>
      </c>
      <c r="M37" s="13">
        <v>0</v>
      </c>
      <c r="N37" s="13">
        <v>0</v>
      </c>
      <c r="O37" s="13">
        <v>431</v>
      </c>
      <c r="P37" s="13">
        <v>431</v>
      </c>
      <c r="Q37" s="19" t="s">
        <v>562</v>
      </c>
      <c r="R37" s="17" t="s">
        <v>36</v>
      </c>
    </row>
    <row r="38" spans="1:18" x14ac:dyDescent="0.25">
      <c r="A38" s="3">
        <v>26</v>
      </c>
      <c r="B38" s="18">
        <v>45211</v>
      </c>
      <c r="C38" s="10">
        <v>568538</v>
      </c>
      <c r="D38" s="11" t="s">
        <v>544</v>
      </c>
      <c r="E38" s="12" t="s">
        <v>72</v>
      </c>
      <c r="F38" s="25">
        <v>3498</v>
      </c>
      <c r="G38" s="26">
        <v>45208</v>
      </c>
      <c r="H38" s="13">
        <v>8031</v>
      </c>
      <c r="I38" s="13">
        <v>7549</v>
      </c>
      <c r="J38" s="14">
        <f t="shared" si="4"/>
        <v>482</v>
      </c>
      <c r="K38" s="13">
        <v>0</v>
      </c>
      <c r="L38" s="13">
        <v>451</v>
      </c>
      <c r="M38" s="13">
        <v>0</v>
      </c>
      <c r="N38" s="13">
        <v>0</v>
      </c>
      <c r="O38" s="13">
        <v>482</v>
      </c>
      <c r="P38" s="13">
        <v>482</v>
      </c>
      <c r="Q38" s="19" t="s">
        <v>574</v>
      </c>
      <c r="R38" s="17" t="s">
        <v>36</v>
      </c>
    </row>
    <row r="39" spans="1:18" x14ac:dyDescent="0.25">
      <c r="A39" s="3">
        <v>27</v>
      </c>
      <c r="B39" s="18">
        <v>45211</v>
      </c>
      <c r="C39" s="10">
        <v>594720</v>
      </c>
      <c r="D39" s="11" t="s">
        <v>545</v>
      </c>
      <c r="E39" s="12" t="s">
        <v>77</v>
      </c>
      <c r="F39" s="25">
        <v>3499</v>
      </c>
      <c r="G39" s="26">
        <v>45209</v>
      </c>
      <c r="H39" s="13">
        <v>6179</v>
      </c>
      <c r="I39" s="13">
        <v>5929</v>
      </c>
      <c r="J39" s="14">
        <f t="shared" si="4"/>
        <v>250</v>
      </c>
      <c r="K39" s="13">
        <v>0</v>
      </c>
      <c r="L39" s="13">
        <v>250</v>
      </c>
      <c r="M39" s="13">
        <v>0</v>
      </c>
      <c r="N39" s="13">
        <v>0</v>
      </c>
      <c r="O39" s="13">
        <v>250</v>
      </c>
      <c r="P39" s="13">
        <v>250</v>
      </c>
      <c r="Q39" s="19" t="s">
        <v>575</v>
      </c>
      <c r="R39" s="17" t="s">
        <v>36</v>
      </c>
    </row>
    <row r="40" spans="1:18" x14ac:dyDescent="0.25">
      <c r="A40" s="3">
        <v>28</v>
      </c>
      <c r="B40" s="18">
        <v>45211</v>
      </c>
      <c r="C40" s="10">
        <v>594554</v>
      </c>
      <c r="D40" s="11" t="s">
        <v>546</v>
      </c>
      <c r="E40" s="12" t="s">
        <v>24</v>
      </c>
      <c r="F40" s="25">
        <v>3511</v>
      </c>
      <c r="G40" s="26">
        <v>45208</v>
      </c>
      <c r="H40" s="13">
        <v>67899</v>
      </c>
      <c r="I40" s="13">
        <v>58780</v>
      </c>
      <c r="J40" s="14">
        <f t="shared" ref="J40:J46" si="5">H40-I40</f>
        <v>9119</v>
      </c>
      <c r="K40" s="13">
        <v>0</v>
      </c>
      <c r="L40" s="13">
        <v>9119</v>
      </c>
      <c r="M40" s="13">
        <v>0</v>
      </c>
      <c r="N40" s="13">
        <v>0</v>
      </c>
      <c r="O40" s="13">
        <v>9119</v>
      </c>
      <c r="P40" s="13">
        <v>9119</v>
      </c>
      <c r="Q40" s="19" t="s">
        <v>576</v>
      </c>
      <c r="R40" s="17" t="s">
        <v>36</v>
      </c>
    </row>
    <row r="41" spans="1:18" x14ac:dyDescent="0.25">
      <c r="A41" s="3">
        <v>29</v>
      </c>
      <c r="B41" s="18">
        <v>45211</v>
      </c>
      <c r="C41" s="10" t="s">
        <v>305</v>
      </c>
      <c r="D41" s="11" t="s">
        <v>306</v>
      </c>
      <c r="E41" s="12" t="s">
        <v>72</v>
      </c>
      <c r="F41" s="25">
        <v>3506</v>
      </c>
      <c r="G41" s="26">
        <v>45209</v>
      </c>
      <c r="H41" s="13">
        <v>39154</v>
      </c>
      <c r="I41" s="13">
        <v>35883</v>
      </c>
      <c r="J41" s="14">
        <f t="shared" si="5"/>
        <v>3271</v>
      </c>
      <c r="K41" s="13">
        <v>0</v>
      </c>
      <c r="L41" s="13">
        <v>3271</v>
      </c>
      <c r="M41" s="13">
        <v>0</v>
      </c>
      <c r="N41" s="13">
        <v>0</v>
      </c>
      <c r="O41" s="13">
        <v>3271</v>
      </c>
      <c r="P41" s="13">
        <v>3271</v>
      </c>
      <c r="Q41" s="19" t="s">
        <v>577</v>
      </c>
      <c r="R41" s="17" t="s">
        <v>36</v>
      </c>
    </row>
    <row r="42" spans="1:18" x14ac:dyDescent="0.25">
      <c r="A42" s="3">
        <v>30</v>
      </c>
      <c r="B42" s="18">
        <v>45211</v>
      </c>
      <c r="C42" s="10" t="s">
        <v>551</v>
      </c>
      <c r="D42" s="11" t="s">
        <v>547</v>
      </c>
      <c r="E42" s="12" t="s">
        <v>25</v>
      </c>
      <c r="F42" s="25">
        <v>3508</v>
      </c>
      <c r="G42" s="26">
        <v>45209</v>
      </c>
      <c r="H42" s="13">
        <v>10500</v>
      </c>
      <c r="I42" s="13">
        <v>9415</v>
      </c>
      <c r="J42" s="14">
        <f t="shared" si="5"/>
        <v>1085</v>
      </c>
      <c r="K42" s="13">
        <v>0</v>
      </c>
      <c r="L42" s="13">
        <v>1085</v>
      </c>
      <c r="M42" s="13">
        <v>0</v>
      </c>
      <c r="N42" s="13">
        <v>0</v>
      </c>
      <c r="O42" s="13">
        <v>1085</v>
      </c>
      <c r="P42" s="13">
        <v>1085</v>
      </c>
      <c r="Q42" s="19" t="s">
        <v>578</v>
      </c>
      <c r="R42" s="17" t="s">
        <v>36</v>
      </c>
    </row>
    <row r="43" spans="1:18" x14ac:dyDescent="0.25">
      <c r="A43" s="3">
        <v>31</v>
      </c>
      <c r="B43" s="18">
        <v>45211</v>
      </c>
      <c r="C43" s="10" t="s">
        <v>552</v>
      </c>
      <c r="D43" s="11" t="s">
        <v>548</v>
      </c>
      <c r="E43" s="12" t="s">
        <v>25</v>
      </c>
      <c r="F43" s="25">
        <v>3509</v>
      </c>
      <c r="G43" s="26">
        <v>45205</v>
      </c>
      <c r="H43" s="13">
        <v>15772</v>
      </c>
      <c r="I43" s="13">
        <v>14909</v>
      </c>
      <c r="J43" s="14">
        <f t="shared" si="5"/>
        <v>863</v>
      </c>
      <c r="K43" s="13">
        <v>0</v>
      </c>
      <c r="L43" s="13">
        <v>863</v>
      </c>
      <c r="M43" s="13">
        <v>0</v>
      </c>
      <c r="N43" s="13">
        <v>0</v>
      </c>
      <c r="O43" s="13">
        <v>863</v>
      </c>
      <c r="P43" s="13">
        <v>863</v>
      </c>
      <c r="Q43" s="19" t="s">
        <v>579</v>
      </c>
      <c r="R43" s="17" t="s">
        <v>36</v>
      </c>
    </row>
    <row r="44" spans="1:18" x14ac:dyDescent="0.25">
      <c r="A44" s="3">
        <v>32</v>
      </c>
      <c r="B44" s="18">
        <v>45211</v>
      </c>
      <c r="C44" s="10">
        <v>594135</v>
      </c>
      <c r="D44" s="11" t="s">
        <v>549</v>
      </c>
      <c r="E44" s="12" t="s">
        <v>72</v>
      </c>
      <c r="F44" s="25">
        <v>3503</v>
      </c>
      <c r="G44" s="26">
        <v>45208</v>
      </c>
      <c r="H44" s="13">
        <v>40957</v>
      </c>
      <c r="I44" s="13">
        <v>33148</v>
      </c>
      <c r="J44" s="14">
        <f t="shared" si="5"/>
        <v>7809</v>
      </c>
      <c r="K44" s="13">
        <v>5849</v>
      </c>
      <c r="L44" s="13">
        <v>1960</v>
      </c>
      <c r="M44" s="13">
        <v>0</v>
      </c>
      <c r="N44" s="13">
        <v>0</v>
      </c>
      <c r="O44" s="13">
        <v>7809</v>
      </c>
      <c r="P44" s="13">
        <v>7809</v>
      </c>
      <c r="Q44" s="19" t="s">
        <v>580</v>
      </c>
      <c r="R44" s="17" t="s">
        <v>36</v>
      </c>
    </row>
    <row r="45" spans="1:18" x14ac:dyDescent="0.25">
      <c r="A45" s="3">
        <v>33</v>
      </c>
      <c r="B45" s="18">
        <v>45211</v>
      </c>
      <c r="C45" s="10">
        <v>593592</v>
      </c>
      <c r="D45" s="11" t="s">
        <v>550</v>
      </c>
      <c r="E45" s="12" t="s">
        <v>25</v>
      </c>
      <c r="F45" s="25">
        <v>3515</v>
      </c>
      <c r="G45" s="26">
        <v>45206</v>
      </c>
      <c r="H45" s="13">
        <v>12276</v>
      </c>
      <c r="I45" s="13">
        <v>11782</v>
      </c>
      <c r="J45" s="14">
        <f t="shared" si="5"/>
        <v>494</v>
      </c>
      <c r="K45" s="13">
        <v>0</v>
      </c>
      <c r="L45" s="13">
        <v>494</v>
      </c>
      <c r="M45" s="13">
        <v>0</v>
      </c>
      <c r="N45" s="13">
        <v>0</v>
      </c>
      <c r="O45" s="13">
        <v>494</v>
      </c>
      <c r="P45" s="13">
        <v>494</v>
      </c>
      <c r="Q45" s="19" t="s">
        <v>581</v>
      </c>
      <c r="R45" s="17" t="s">
        <v>36</v>
      </c>
    </row>
    <row r="46" spans="1:18" x14ac:dyDescent="0.25">
      <c r="A46" s="3">
        <v>34</v>
      </c>
      <c r="B46" s="18">
        <v>45212</v>
      </c>
      <c r="C46" s="10" t="s">
        <v>563</v>
      </c>
      <c r="D46" s="11" t="s">
        <v>568</v>
      </c>
      <c r="E46" s="12" t="s">
        <v>225</v>
      </c>
      <c r="F46" s="25">
        <v>3528</v>
      </c>
      <c r="G46" s="26">
        <v>45208</v>
      </c>
      <c r="H46" s="13">
        <v>17869</v>
      </c>
      <c r="I46" s="13">
        <v>17119</v>
      </c>
      <c r="J46" s="14">
        <f t="shared" si="5"/>
        <v>750</v>
      </c>
      <c r="K46" s="13">
        <v>0</v>
      </c>
      <c r="L46" s="13">
        <v>750</v>
      </c>
      <c r="M46" s="13">
        <v>0</v>
      </c>
      <c r="N46" s="13">
        <v>0</v>
      </c>
      <c r="O46" s="13">
        <v>750</v>
      </c>
      <c r="P46" s="13">
        <v>750</v>
      </c>
      <c r="Q46" s="19" t="s">
        <v>598</v>
      </c>
      <c r="R46" s="17" t="s">
        <v>36</v>
      </c>
    </row>
    <row r="47" spans="1:18" x14ac:dyDescent="0.25">
      <c r="A47" s="3">
        <v>35</v>
      </c>
      <c r="B47" s="18">
        <v>45212</v>
      </c>
      <c r="C47" s="10" t="s">
        <v>564</v>
      </c>
      <c r="D47" s="11" t="s">
        <v>569</v>
      </c>
      <c r="E47" s="12" t="s">
        <v>25</v>
      </c>
      <c r="F47" s="25">
        <v>3525</v>
      </c>
      <c r="G47" s="26">
        <v>45208</v>
      </c>
      <c r="H47" s="13">
        <v>92245</v>
      </c>
      <c r="I47" s="13">
        <v>85223</v>
      </c>
      <c r="J47" s="14">
        <f t="shared" ref="J47:J49" si="6">H47-I47</f>
        <v>7022</v>
      </c>
      <c r="K47" s="13">
        <v>0</v>
      </c>
      <c r="L47" s="13">
        <v>7022</v>
      </c>
      <c r="M47" s="13">
        <v>0</v>
      </c>
      <c r="N47" s="13">
        <v>0</v>
      </c>
      <c r="O47" s="13">
        <v>7022</v>
      </c>
      <c r="P47" s="13">
        <v>7022</v>
      </c>
      <c r="Q47" s="19" t="s">
        <v>599</v>
      </c>
      <c r="R47" s="17" t="s">
        <v>36</v>
      </c>
    </row>
    <row r="48" spans="1:18" x14ac:dyDescent="0.25">
      <c r="A48" s="3">
        <v>36</v>
      </c>
      <c r="B48" s="18">
        <v>45212</v>
      </c>
      <c r="C48" s="10" t="s">
        <v>565</v>
      </c>
      <c r="D48" s="11" t="s">
        <v>570</v>
      </c>
      <c r="E48" s="12" t="s">
        <v>24</v>
      </c>
      <c r="F48" s="25">
        <v>3534</v>
      </c>
      <c r="G48" s="26">
        <v>45208</v>
      </c>
      <c r="H48" s="13">
        <v>9348</v>
      </c>
      <c r="I48" s="13">
        <v>8579</v>
      </c>
      <c r="J48" s="14">
        <f t="shared" si="6"/>
        <v>769</v>
      </c>
      <c r="K48" s="13">
        <v>0</v>
      </c>
      <c r="L48" s="13">
        <v>769</v>
      </c>
      <c r="M48" s="13">
        <v>0</v>
      </c>
      <c r="N48" s="13">
        <v>0</v>
      </c>
      <c r="O48" s="13">
        <v>769</v>
      </c>
      <c r="P48" s="13">
        <v>769</v>
      </c>
      <c r="Q48" s="19" t="s">
        <v>600</v>
      </c>
      <c r="R48" s="17" t="s">
        <v>36</v>
      </c>
    </row>
    <row r="49" spans="1:18" x14ac:dyDescent="0.25">
      <c r="A49" s="3">
        <v>37</v>
      </c>
      <c r="B49" s="18">
        <v>45212</v>
      </c>
      <c r="C49" s="10" t="s">
        <v>566</v>
      </c>
      <c r="D49" s="11" t="s">
        <v>571</v>
      </c>
      <c r="E49" s="12" t="s">
        <v>24</v>
      </c>
      <c r="F49" s="25">
        <v>3527</v>
      </c>
      <c r="G49" s="26">
        <v>45208</v>
      </c>
      <c r="H49" s="13">
        <v>12673</v>
      </c>
      <c r="I49" s="13">
        <v>12173</v>
      </c>
      <c r="J49" s="14">
        <f t="shared" si="6"/>
        <v>500</v>
      </c>
      <c r="K49" s="13">
        <v>0</v>
      </c>
      <c r="L49" s="13">
        <v>500</v>
      </c>
      <c r="M49" s="13">
        <v>0</v>
      </c>
      <c r="N49" s="13">
        <v>0</v>
      </c>
      <c r="O49" s="13">
        <v>500</v>
      </c>
      <c r="P49" s="13">
        <v>500</v>
      </c>
      <c r="Q49" s="19" t="s">
        <v>601</v>
      </c>
      <c r="R49" s="17" t="s">
        <v>36</v>
      </c>
    </row>
    <row r="50" spans="1:18" x14ac:dyDescent="0.25">
      <c r="A50" s="3">
        <v>38</v>
      </c>
      <c r="B50" s="18">
        <v>45212</v>
      </c>
      <c r="C50" s="10" t="s">
        <v>567</v>
      </c>
      <c r="D50" s="11" t="s">
        <v>572</v>
      </c>
      <c r="E50" s="12" t="s">
        <v>23</v>
      </c>
      <c r="F50" s="25">
        <v>3532</v>
      </c>
      <c r="G50" s="26">
        <v>45205</v>
      </c>
      <c r="H50" s="13">
        <v>28176</v>
      </c>
      <c r="I50" s="13">
        <v>26185</v>
      </c>
      <c r="J50" s="14">
        <f t="shared" ref="J50:J61" si="7">H50-I50</f>
        <v>1991</v>
      </c>
      <c r="K50" s="13">
        <v>0</v>
      </c>
      <c r="L50" s="13">
        <v>1991</v>
      </c>
      <c r="M50" s="13">
        <v>0</v>
      </c>
      <c r="N50" s="13">
        <v>0</v>
      </c>
      <c r="O50" s="13">
        <v>1991</v>
      </c>
      <c r="P50" s="13">
        <v>1990</v>
      </c>
      <c r="Q50" s="19" t="s">
        <v>602</v>
      </c>
      <c r="R50" s="17" t="s">
        <v>36</v>
      </c>
    </row>
    <row r="51" spans="1:18" x14ac:dyDescent="0.25">
      <c r="A51" s="3">
        <v>39</v>
      </c>
      <c r="B51" s="18">
        <v>45212</v>
      </c>
      <c r="C51" s="10">
        <v>495451</v>
      </c>
      <c r="D51" s="11" t="s">
        <v>573</v>
      </c>
      <c r="E51" s="12" t="s">
        <v>25</v>
      </c>
      <c r="F51" s="25">
        <v>3536</v>
      </c>
      <c r="G51" s="26">
        <v>45207</v>
      </c>
      <c r="H51" s="13">
        <v>13908</v>
      </c>
      <c r="I51" s="13">
        <v>13179</v>
      </c>
      <c r="J51" s="14">
        <f t="shared" si="7"/>
        <v>729</v>
      </c>
      <c r="K51" s="13">
        <v>0</v>
      </c>
      <c r="L51" s="13">
        <v>729</v>
      </c>
      <c r="M51" s="13">
        <v>0</v>
      </c>
      <c r="N51" s="13">
        <v>0</v>
      </c>
      <c r="O51" s="13">
        <v>729</v>
      </c>
      <c r="P51" s="13">
        <v>729</v>
      </c>
      <c r="Q51" s="19" t="s">
        <v>603</v>
      </c>
      <c r="R51" s="17" t="s">
        <v>36</v>
      </c>
    </row>
    <row r="52" spans="1:18" x14ac:dyDescent="0.25">
      <c r="A52" s="3">
        <v>40</v>
      </c>
      <c r="B52" s="18">
        <v>45213</v>
      </c>
      <c r="C52" s="10">
        <v>429705</v>
      </c>
      <c r="D52" s="11" t="s">
        <v>582</v>
      </c>
      <c r="E52" s="12" t="s">
        <v>24</v>
      </c>
      <c r="F52" s="25">
        <v>3544</v>
      </c>
      <c r="G52" s="26">
        <v>45209</v>
      </c>
      <c r="H52" s="13">
        <v>14183</v>
      </c>
      <c r="I52" s="13">
        <v>12860</v>
      </c>
      <c r="J52" s="14">
        <f t="shared" si="7"/>
        <v>1323</v>
      </c>
      <c r="K52" s="13">
        <v>0</v>
      </c>
      <c r="L52" s="13">
        <v>1323</v>
      </c>
      <c r="M52" s="13">
        <v>0</v>
      </c>
      <c r="N52" s="13">
        <v>0</v>
      </c>
      <c r="O52" s="13">
        <v>1323</v>
      </c>
      <c r="P52" s="13">
        <v>1323</v>
      </c>
      <c r="Q52" s="19" t="s">
        <v>604</v>
      </c>
      <c r="R52" s="17" t="s">
        <v>36</v>
      </c>
    </row>
    <row r="53" spans="1:18" x14ac:dyDescent="0.25">
      <c r="A53" s="3">
        <v>41</v>
      </c>
      <c r="B53" s="18">
        <v>45213</v>
      </c>
      <c r="C53" s="10">
        <v>504779</v>
      </c>
      <c r="D53" s="11" t="s">
        <v>583</v>
      </c>
      <c r="E53" s="12" t="s">
        <v>23</v>
      </c>
      <c r="F53" s="25">
        <v>3547</v>
      </c>
      <c r="G53" s="26">
        <v>45210</v>
      </c>
      <c r="H53" s="13">
        <v>13956</v>
      </c>
      <c r="I53" s="13">
        <v>13312</v>
      </c>
      <c r="J53" s="14">
        <f t="shared" si="7"/>
        <v>644</v>
      </c>
      <c r="K53" s="13">
        <v>0</v>
      </c>
      <c r="L53" s="13">
        <v>644</v>
      </c>
      <c r="M53" s="13">
        <v>0</v>
      </c>
      <c r="N53" s="13">
        <v>0</v>
      </c>
      <c r="O53" s="13">
        <v>644</v>
      </c>
      <c r="P53" s="13">
        <v>644</v>
      </c>
      <c r="Q53" s="19" t="s">
        <v>605</v>
      </c>
      <c r="R53" s="17" t="s">
        <v>36</v>
      </c>
    </row>
    <row r="54" spans="1:18" x14ac:dyDescent="0.25">
      <c r="A54" s="3">
        <v>42</v>
      </c>
      <c r="B54" s="18">
        <v>45213</v>
      </c>
      <c r="C54" s="10">
        <v>412092</v>
      </c>
      <c r="D54" s="11" t="s">
        <v>584</v>
      </c>
      <c r="E54" s="12" t="s">
        <v>77</v>
      </c>
      <c r="F54" s="25">
        <v>3551</v>
      </c>
      <c r="G54" s="26">
        <v>45208</v>
      </c>
      <c r="H54" s="13">
        <v>11493</v>
      </c>
      <c r="I54" s="13">
        <v>10032</v>
      </c>
      <c r="J54" s="14">
        <f t="shared" si="7"/>
        <v>1461</v>
      </c>
      <c r="K54" s="13">
        <v>0</v>
      </c>
      <c r="L54" s="13">
        <v>1461</v>
      </c>
      <c r="M54" s="13">
        <v>0</v>
      </c>
      <c r="N54" s="13">
        <v>0</v>
      </c>
      <c r="O54" s="13">
        <v>1461</v>
      </c>
      <c r="P54" s="13">
        <v>1461</v>
      </c>
      <c r="Q54" s="19" t="s">
        <v>606</v>
      </c>
      <c r="R54" s="17" t="s">
        <v>36</v>
      </c>
    </row>
    <row r="55" spans="1:18" x14ac:dyDescent="0.25">
      <c r="A55" s="3">
        <v>43</v>
      </c>
      <c r="B55" s="18">
        <v>45213</v>
      </c>
      <c r="C55" s="10" t="s">
        <v>586</v>
      </c>
      <c r="D55" s="11" t="s">
        <v>585</v>
      </c>
      <c r="E55" s="12" t="s">
        <v>23</v>
      </c>
      <c r="F55" s="25">
        <v>3552</v>
      </c>
      <c r="G55" s="26">
        <v>45209</v>
      </c>
      <c r="H55" s="13">
        <v>8834</v>
      </c>
      <c r="I55" s="13">
        <v>8168</v>
      </c>
      <c r="J55" s="14">
        <f t="shared" si="7"/>
        <v>666</v>
      </c>
      <c r="K55" s="13">
        <v>0</v>
      </c>
      <c r="L55" s="13">
        <v>666</v>
      </c>
      <c r="M55" s="13">
        <v>0</v>
      </c>
      <c r="N55" s="13">
        <v>0</v>
      </c>
      <c r="O55" s="13">
        <v>666</v>
      </c>
      <c r="P55" s="13">
        <v>666</v>
      </c>
      <c r="Q55" s="19" t="s">
        <v>607</v>
      </c>
      <c r="R55" s="17" t="s">
        <v>36</v>
      </c>
    </row>
    <row r="56" spans="1:18" x14ac:dyDescent="0.25">
      <c r="A56" s="3">
        <v>44</v>
      </c>
      <c r="B56" s="18">
        <v>45215</v>
      </c>
      <c r="C56" s="10">
        <v>561982</v>
      </c>
      <c r="D56" s="11" t="s">
        <v>589</v>
      </c>
      <c r="E56" s="12" t="s">
        <v>25</v>
      </c>
      <c r="F56" s="25">
        <v>3576</v>
      </c>
      <c r="G56" s="26">
        <v>45211</v>
      </c>
      <c r="H56" s="13">
        <v>8805</v>
      </c>
      <c r="I56" s="13">
        <v>7393</v>
      </c>
      <c r="J56" s="14">
        <f t="shared" si="7"/>
        <v>1412</v>
      </c>
      <c r="K56" s="13">
        <v>0</v>
      </c>
      <c r="L56" s="13">
        <v>1412</v>
      </c>
      <c r="M56" s="13">
        <v>0</v>
      </c>
      <c r="N56" s="13">
        <v>0</v>
      </c>
      <c r="O56" s="13">
        <v>1412</v>
      </c>
      <c r="P56" s="13">
        <v>1412</v>
      </c>
      <c r="Q56" s="19" t="s">
        <v>608</v>
      </c>
      <c r="R56" s="17" t="s">
        <v>36</v>
      </c>
    </row>
    <row r="57" spans="1:18" x14ac:dyDescent="0.25">
      <c r="A57" s="3">
        <v>45</v>
      </c>
      <c r="B57" s="18">
        <v>45215</v>
      </c>
      <c r="C57" s="10" t="s">
        <v>587</v>
      </c>
      <c r="D57" s="11" t="s">
        <v>590</v>
      </c>
      <c r="E57" s="12" t="s">
        <v>25</v>
      </c>
      <c r="F57" s="25">
        <v>3572</v>
      </c>
      <c r="G57" s="26">
        <v>45211</v>
      </c>
      <c r="H57" s="13">
        <v>19079</v>
      </c>
      <c r="I57" s="13">
        <v>17047</v>
      </c>
      <c r="J57" s="14">
        <f t="shared" si="7"/>
        <v>2032</v>
      </c>
      <c r="K57" s="13">
        <v>0</v>
      </c>
      <c r="L57" s="13">
        <v>2032</v>
      </c>
      <c r="M57" s="13">
        <v>0</v>
      </c>
      <c r="N57" s="13">
        <v>0</v>
      </c>
      <c r="O57" s="13">
        <v>2032</v>
      </c>
      <c r="P57" s="13">
        <v>2032</v>
      </c>
      <c r="Q57" s="19">
        <v>5821</v>
      </c>
      <c r="R57" s="17" t="s">
        <v>36</v>
      </c>
    </row>
    <row r="58" spans="1:18" x14ac:dyDescent="0.25">
      <c r="A58" s="3">
        <v>46</v>
      </c>
      <c r="B58" s="18">
        <v>45215</v>
      </c>
      <c r="C58" s="10" t="s">
        <v>588</v>
      </c>
      <c r="D58" s="11" t="s">
        <v>591</v>
      </c>
      <c r="E58" s="12" t="s">
        <v>23</v>
      </c>
      <c r="F58" s="25">
        <v>3580</v>
      </c>
      <c r="G58" s="26">
        <v>45209</v>
      </c>
      <c r="H58" s="13">
        <v>23055</v>
      </c>
      <c r="I58" s="13">
        <v>22028</v>
      </c>
      <c r="J58" s="14">
        <f t="shared" si="7"/>
        <v>1027</v>
      </c>
      <c r="K58" s="13">
        <v>0</v>
      </c>
      <c r="L58" s="13">
        <v>1027</v>
      </c>
      <c r="M58" s="13">
        <v>0</v>
      </c>
      <c r="N58" s="13">
        <v>0</v>
      </c>
      <c r="O58" s="13">
        <v>1027</v>
      </c>
      <c r="P58" s="13">
        <v>1027</v>
      </c>
      <c r="Q58" s="19" t="s">
        <v>609</v>
      </c>
      <c r="R58" s="17" t="s">
        <v>36</v>
      </c>
    </row>
    <row r="59" spans="1:18" x14ac:dyDescent="0.25">
      <c r="A59" s="3">
        <v>47</v>
      </c>
      <c r="B59" s="18">
        <v>45215</v>
      </c>
      <c r="C59" s="10">
        <v>586364</v>
      </c>
      <c r="D59" s="11" t="s">
        <v>592</v>
      </c>
      <c r="E59" s="12" t="s">
        <v>28</v>
      </c>
      <c r="F59" s="25">
        <v>3579</v>
      </c>
      <c r="G59" s="26">
        <v>45215</v>
      </c>
      <c r="H59" s="13">
        <v>11576</v>
      </c>
      <c r="I59" s="13">
        <v>11575</v>
      </c>
      <c r="J59" s="14">
        <f t="shared" si="7"/>
        <v>1</v>
      </c>
      <c r="K59" s="13">
        <v>0</v>
      </c>
      <c r="L59" s="13">
        <v>331</v>
      </c>
      <c r="M59" s="13">
        <v>0</v>
      </c>
      <c r="N59" s="13">
        <v>0</v>
      </c>
      <c r="O59" s="13">
        <v>331</v>
      </c>
      <c r="P59" s="13">
        <v>331</v>
      </c>
      <c r="Q59" s="19" t="s">
        <v>610</v>
      </c>
      <c r="R59" s="17" t="s">
        <v>36</v>
      </c>
    </row>
    <row r="60" spans="1:18" x14ac:dyDescent="0.25">
      <c r="A60" s="3">
        <v>48</v>
      </c>
      <c r="B60" s="18">
        <v>45215</v>
      </c>
      <c r="C60" s="10">
        <v>594880</v>
      </c>
      <c r="D60" s="11" t="s">
        <v>593</v>
      </c>
      <c r="E60" s="12" t="s">
        <v>24</v>
      </c>
      <c r="F60" s="25">
        <v>3587</v>
      </c>
      <c r="G60" s="26">
        <v>45211</v>
      </c>
      <c r="H60" s="13">
        <v>10539</v>
      </c>
      <c r="I60" s="13">
        <v>9742</v>
      </c>
      <c r="J60" s="14">
        <f t="shared" si="7"/>
        <v>797</v>
      </c>
      <c r="K60" s="13">
        <v>0</v>
      </c>
      <c r="L60" s="13">
        <v>797</v>
      </c>
      <c r="M60" s="13">
        <v>0</v>
      </c>
      <c r="N60" s="13">
        <v>0</v>
      </c>
      <c r="O60" s="13">
        <v>797</v>
      </c>
      <c r="P60" s="13">
        <v>797</v>
      </c>
      <c r="Q60" s="19" t="s">
        <v>611</v>
      </c>
      <c r="R60" s="17" t="s">
        <v>36</v>
      </c>
    </row>
    <row r="61" spans="1:18" x14ac:dyDescent="0.25">
      <c r="A61" s="3">
        <v>49</v>
      </c>
      <c r="B61" s="18">
        <v>45215</v>
      </c>
      <c r="C61" s="10">
        <v>570527</v>
      </c>
      <c r="D61" s="11" t="s">
        <v>594</v>
      </c>
      <c r="E61" s="12" t="s">
        <v>24</v>
      </c>
      <c r="F61" s="25">
        <v>3588</v>
      </c>
      <c r="G61" s="26">
        <v>45210</v>
      </c>
      <c r="H61" s="13">
        <v>14961</v>
      </c>
      <c r="I61" s="13">
        <v>0</v>
      </c>
      <c r="J61" s="14">
        <f t="shared" si="7"/>
        <v>14961</v>
      </c>
      <c r="K61" s="13">
        <v>0</v>
      </c>
      <c r="L61" s="13">
        <v>0</v>
      </c>
      <c r="M61" s="13">
        <v>0</v>
      </c>
      <c r="N61" s="13">
        <v>0</v>
      </c>
      <c r="O61" s="13">
        <v>14961</v>
      </c>
      <c r="P61" s="13">
        <v>14961</v>
      </c>
      <c r="Q61" s="19" t="s">
        <v>612</v>
      </c>
      <c r="R61" s="17" t="s">
        <v>445</v>
      </c>
    </row>
    <row r="62" spans="1:18" x14ac:dyDescent="0.25">
      <c r="A62" s="3">
        <v>50</v>
      </c>
      <c r="B62" s="18">
        <v>45215</v>
      </c>
      <c r="C62" s="10">
        <v>498451</v>
      </c>
      <c r="D62" s="11" t="s">
        <v>595</v>
      </c>
      <c r="E62" s="12" t="s">
        <v>25</v>
      </c>
      <c r="F62" s="25">
        <v>3596</v>
      </c>
      <c r="G62" s="26">
        <v>45209</v>
      </c>
      <c r="H62" s="13">
        <v>24400</v>
      </c>
      <c r="I62" s="13">
        <v>22283</v>
      </c>
      <c r="J62" s="14">
        <f t="shared" ref="J62:J67" si="8">H62-I62</f>
        <v>2117</v>
      </c>
      <c r="K62" s="13">
        <v>0</v>
      </c>
      <c r="L62" s="13">
        <v>2117</v>
      </c>
      <c r="M62" s="13">
        <v>0</v>
      </c>
      <c r="N62" s="13">
        <v>0</v>
      </c>
      <c r="O62" s="13">
        <v>2117</v>
      </c>
      <c r="P62" s="13">
        <v>2117</v>
      </c>
      <c r="Q62" s="19" t="s">
        <v>613</v>
      </c>
      <c r="R62" s="17" t="s">
        <v>36</v>
      </c>
    </row>
    <row r="63" spans="1:18" x14ac:dyDescent="0.25">
      <c r="A63" s="3">
        <v>51</v>
      </c>
      <c r="B63" s="18">
        <v>45215</v>
      </c>
      <c r="C63" s="10">
        <v>586126</v>
      </c>
      <c r="D63" s="11" t="s">
        <v>596</v>
      </c>
      <c r="E63" s="12" t="s">
        <v>155</v>
      </c>
      <c r="F63" s="25">
        <v>3592</v>
      </c>
      <c r="G63" s="26">
        <v>45209</v>
      </c>
      <c r="H63" s="13">
        <v>18386</v>
      </c>
      <c r="I63" s="13">
        <v>17947</v>
      </c>
      <c r="J63" s="14">
        <f t="shared" si="8"/>
        <v>439</v>
      </c>
      <c r="K63" s="13">
        <v>0</v>
      </c>
      <c r="L63" s="13">
        <v>439</v>
      </c>
      <c r="M63" s="13">
        <v>0</v>
      </c>
      <c r="N63" s="13">
        <v>0</v>
      </c>
      <c r="O63" s="13">
        <v>646</v>
      </c>
      <c r="P63" s="13">
        <v>439</v>
      </c>
      <c r="Q63" s="19" t="s">
        <v>614</v>
      </c>
      <c r="R63" s="17" t="s">
        <v>36</v>
      </c>
    </row>
    <row r="64" spans="1:18" x14ac:dyDescent="0.25">
      <c r="A64" s="3">
        <v>52</v>
      </c>
      <c r="B64" s="18">
        <v>45215</v>
      </c>
      <c r="C64" s="10">
        <v>594753</v>
      </c>
      <c r="D64" s="11" t="s">
        <v>597</v>
      </c>
      <c r="E64" s="12" t="s">
        <v>23</v>
      </c>
      <c r="F64" s="25">
        <v>3598</v>
      </c>
      <c r="G64" s="26">
        <v>45210</v>
      </c>
      <c r="H64" s="13">
        <v>16122</v>
      </c>
      <c r="I64" s="13">
        <v>13215</v>
      </c>
      <c r="J64" s="14">
        <f t="shared" si="8"/>
        <v>2907</v>
      </c>
      <c r="K64" s="13">
        <v>0</v>
      </c>
      <c r="L64" s="13">
        <v>2907</v>
      </c>
      <c r="M64" s="13">
        <v>0</v>
      </c>
      <c r="N64" s="13">
        <v>0</v>
      </c>
      <c r="O64" s="13">
        <v>2907</v>
      </c>
      <c r="P64" s="13">
        <v>2907</v>
      </c>
      <c r="Q64" s="19" t="s">
        <v>615</v>
      </c>
      <c r="R64" s="17" t="s">
        <v>36</v>
      </c>
    </row>
    <row r="65" spans="1:18" x14ac:dyDescent="0.25">
      <c r="A65" s="3">
        <v>53</v>
      </c>
      <c r="B65" s="18">
        <v>45216</v>
      </c>
      <c r="C65" s="10">
        <v>594998</v>
      </c>
      <c r="D65" s="11" t="s">
        <v>616</v>
      </c>
      <c r="E65" s="12" t="s">
        <v>28</v>
      </c>
      <c r="F65" s="25">
        <v>3617</v>
      </c>
      <c r="G65" s="26">
        <v>45213</v>
      </c>
      <c r="H65" s="13">
        <v>13413</v>
      </c>
      <c r="I65" s="13">
        <v>0</v>
      </c>
      <c r="J65" s="14">
        <f t="shared" si="8"/>
        <v>13413</v>
      </c>
      <c r="K65" s="13">
        <v>0</v>
      </c>
      <c r="L65" s="13">
        <v>0</v>
      </c>
      <c r="M65" s="13">
        <v>0</v>
      </c>
      <c r="N65" s="13">
        <v>0</v>
      </c>
      <c r="O65" s="13">
        <v>13413</v>
      </c>
      <c r="P65" s="13">
        <v>13413</v>
      </c>
      <c r="Q65" s="19" t="s">
        <v>631</v>
      </c>
      <c r="R65" s="17" t="s">
        <v>445</v>
      </c>
    </row>
    <row r="66" spans="1:18" x14ac:dyDescent="0.25">
      <c r="A66" s="3">
        <v>54</v>
      </c>
      <c r="B66" s="18">
        <v>45216</v>
      </c>
      <c r="C66" s="10">
        <v>481127</v>
      </c>
      <c r="D66" s="11" t="s">
        <v>617</v>
      </c>
      <c r="E66" s="12" t="s">
        <v>24</v>
      </c>
      <c r="F66" s="25">
        <v>3618</v>
      </c>
      <c r="G66" s="26">
        <v>45212</v>
      </c>
      <c r="H66" s="13">
        <v>19799</v>
      </c>
      <c r="I66" s="13">
        <v>0</v>
      </c>
      <c r="J66" s="14">
        <f t="shared" si="8"/>
        <v>19799</v>
      </c>
      <c r="K66" s="13">
        <v>0</v>
      </c>
      <c r="L66" s="13">
        <v>0</v>
      </c>
      <c r="M66" s="13">
        <v>0</v>
      </c>
      <c r="N66" s="13">
        <v>0</v>
      </c>
      <c r="O66" s="13">
        <v>19799</v>
      </c>
      <c r="P66" s="13">
        <v>19799</v>
      </c>
      <c r="Q66" s="19" t="s">
        <v>632</v>
      </c>
      <c r="R66" s="17" t="s">
        <v>445</v>
      </c>
    </row>
    <row r="67" spans="1:18" x14ac:dyDescent="0.25">
      <c r="A67" s="3">
        <v>55</v>
      </c>
      <c r="B67" s="18">
        <v>45217</v>
      </c>
      <c r="C67" s="10" t="s">
        <v>622</v>
      </c>
      <c r="D67" s="11" t="s">
        <v>618</v>
      </c>
      <c r="E67" s="12" t="s">
        <v>225</v>
      </c>
      <c r="F67" s="25">
        <v>3629</v>
      </c>
      <c r="G67" s="26">
        <v>45210</v>
      </c>
      <c r="H67" s="13">
        <v>29640</v>
      </c>
      <c r="I67" s="13">
        <v>16335</v>
      </c>
      <c r="J67" s="14">
        <f t="shared" si="8"/>
        <v>13305</v>
      </c>
      <c r="K67" s="13">
        <v>1815</v>
      </c>
      <c r="L67" s="13">
        <v>13305</v>
      </c>
      <c r="M67" s="13">
        <v>0</v>
      </c>
      <c r="N67" s="13">
        <v>0</v>
      </c>
      <c r="O67" s="13">
        <v>15120</v>
      </c>
      <c r="P67" s="13">
        <v>15120</v>
      </c>
      <c r="Q67" s="19" t="s">
        <v>633</v>
      </c>
      <c r="R67" s="17" t="s">
        <v>36</v>
      </c>
    </row>
    <row r="68" spans="1:18" x14ac:dyDescent="0.25">
      <c r="A68" s="3">
        <v>56</v>
      </c>
      <c r="B68" s="18">
        <v>45217</v>
      </c>
      <c r="C68" s="10">
        <v>594985</v>
      </c>
      <c r="D68" s="11" t="s">
        <v>619</v>
      </c>
      <c r="E68" s="12" t="s">
        <v>23</v>
      </c>
      <c r="F68" s="25">
        <v>3630</v>
      </c>
      <c r="G68" s="26">
        <v>45213</v>
      </c>
      <c r="H68" s="13">
        <v>17112</v>
      </c>
      <c r="I68" s="13">
        <v>16674</v>
      </c>
      <c r="J68" s="14">
        <f t="shared" ref="J68:J69" si="9">H68-I68</f>
        <v>438</v>
      </c>
      <c r="K68" s="13">
        <v>0</v>
      </c>
      <c r="L68" s="13">
        <v>558</v>
      </c>
      <c r="M68" s="13">
        <v>0</v>
      </c>
      <c r="N68" s="13">
        <v>0</v>
      </c>
      <c r="O68" s="13">
        <v>558</v>
      </c>
      <c r="P68" s="13">
        <v>558</v>
      </c>
      <c r="Q68" s="19" t="s">
        <v>634</v>
      </c>
      <c r="R68" s="17" t="s">
        <v>36</v>
      </c>
    </row>
    <row r="69" spans="1:18" x14ac:dyDescent="0.25">
      <c r="A69" s="3">
        <v>57</v>
      </c>
      <c r="B69" s="18">
        <v>45217</v>
      </c>
      <c r="C69" s="10" t="s">
        <v>623</v>
      </c>
      <c r="D69" s="11" t="s">
        <v>620</v>
      </c>
      <c r="E69" s="12" t="s">
        <v>25</v>
      </c>
      <c r="F69" s="25">
        <v>3634</v>
      </c>
      <c r="G69" s="26">
        <v>45215</v>
      </c>
      <c r="H69" s="13">
        <v>46502</v>
      </c>
      <c r="I69" s="13">
        <v>45752</v>
      </c>
      <c r="J69" s="14">
        <f t="shared" si="9"/>
        <v>750</v>
      </c>
      <c r="K69" s="13">
        <v>0</v>
      </c>
      <c r="L69" s="13">
        <v>864</v>
      </c>
      <c r="M69" s="13">
        <v>0</v>
      </c>
      <c r="N69" s="13">
        <v>0</v>
      </c>
      <c r="O69" s="13">
        <v>864</v>
      </c>
      <c r="P69" s="13">
        <v>864</v>
      </c>
      <c r="Q69" s="19" t="s">
        <v>635</v>
      </c>
      <c r="R69" s="17" t="s">
        <v>36</v>
      </c>
    </row>
    <row r="70" spans="1:18" x14ac:dyDescent="0.25">
      <c r="A70" s="3">
        <v>58</v>
      </c>
      <c r="B70" s="18">
        <v>45217</v>
      </c>
      <c r="C70" s="10" t="s">
        <v>624</v>
      </c>
      <c r="D70" s="11" t="s">
        <v>621</v>
      </c>
      <c r="E70" s="12" t="s">
        <v>23</v>
      </c>
      <c r="F70" s="25">
        <v>3635</v>
      </c>
      <c r="G70" s="26">
        <v>45209</v>
      </c>
      <c r="H70" s="13">
        <v>26964</v>
      </c>
      <c r="I70" s="13"/>
      <c r="J70" s="14">
        <f t="shared" ref="J70:J76" si="10">H70-I70</f>
        <v>26964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1521</v>
      </c>
      <c r="Q70" s="19" t="s">
        <v>636</v>
      </c>
      <c r="R70" s="17" t="s">
        <v>36</v>
      </c>
    </row>
    <row r="71" spans="1:18" x14ac:dyDescent="0.25">
      <c r="A71" s="3">
        <v>59</v>
      </c>
      <c r="B71" s="18">
        <v>45218</v>
      </c>
      <c r="C71" s="10" t="s">
        <v>628</v>
      </c>
      <c r="D71" s="11" t="s">
        <v>625</v>
      </c>
      <c r="E71" s="12" t="s">
        <v>25</v>
      </c>
      <c r="F71" s="25">
        <v>3651</v>
      </c>
      <c r="G71" s="26">
        <v>45216</v>
      </c>
      <c r="H71" s="13">
        <v>11379</v>
      </c>
      <c r="I71" s="13">
        <v>11087</v>
      </c>
      <c r="J71" s="14">
        <f t="shared" si="10"/>
        <v>292</v>
      </c>
      <c r="K71" s="13">
        <v>0</v>
      </c>
      <c r="L71" s="13">
        <v>292</v>
      </c>
      <c r="M71" s="13">
        <v>0</v>
      </c>
      <c r="N71" s="13">
        <v>0</v>
      </c>
      <c r="O71" s="13">
        <v>443</v>
      </c>
      <c r="P71" s="13">
        <v>292</v>
      </c>
      <c r="Q71" s="19" t="s">
        <v>637</v>
      </c>
      <c r="R71" s="17" t="s">
        <v>36</v>
      </c>
    </row>
    <row r="72" spans="1:18" x14ac:dyDescent="0.25">
      <c r="A72" s="3">
        <v>60</v>
      </c>
      <c r="B72" s="18">
        <v>45218</v>
      </c>
      <c r="C72" s="10">
        <v>593291</v>
      </c>
      <c r="D72" s="11" t="s">
        <v>626</v>
      </c>
      <c r="E72" s="12" t="s">
        <v>23</v>
      </c>
      <c r="F72" s="25">
        <v>3654</v>
      </c>
      <c r="G72" s="26">
        <v>45216</v>
      </c>
      <c r="H72" s="13">
        <v>54781</v>
      </c>
      <c r="I72" s="13">
        <v>0</v>
      </c>
      <c r="J72" s="14">
        <f t="shared" si="10"/>
        <v>54781</v>
      </c>
      <c r="K72" s="13">
        <v>0</v>
      </c>
      <c r="L72" s="13">
        <v>0</v>
      </c>
      <c r="M72" s="13">
        <v>0</v>
      </c>
      <c r="N72" s="13">
        <v>0</v>
      </c>
      <c r="O72" s="13">
        <v>54781</v>
      </c>
      <c r="P72" s="13">
        <v>54781</v>
      </c>
      <c r="Q72" s="19" t="s">
        <v>649</v>
      </c>
      <c r="R72" s="17" t="s">
        <v>445</v>
      </c>
    </row>
    <row r="73" spans="1:18" x14ac:dyDescent="0.25">
      <c r="A73" s="3">
        <v>61</v>
      </c>
      <c r="B73" s="18">
        <v>45218</v>
      </c>
      <c r="C73" s="10" t="s">
        <v>629</v>
      </c>
      <c r="D73" s="11" t="s">
        <v>627</v>
      </c>
      <c r="E73" s="12" t="s">
        <v>23</v>
      </c>
      <c r="F73" s="25">
        <v>3655</v>
      </c>
      <c r="G73" s="26">
        <v>45211</v>
      </c>
      <c r="H73" s="13">
        <v>5936</v>
      </c>
      <c r="I73" s="13">
        <v>0</v>
      </c>
      <c r="J73" s="14">
        <f t="shared" si="10"/>
        <v>5936</v>
      </c>
      <c r="K73" s="13">
        <v>0</v>
      </c>
      <c r="L73" s="13">
        <v>0</v>
      </c>
      <c r="M73" s="13">
        <v>0</v>
      </c>
      <c r="N73" s="13">
        <v>0</v>
      </c>
      <c r="O73" s="13">
        <v>5936</v>
      </c>
      <c r="P73" s="13">
        <v>5936</v>
      </c>
      <c r="Q73" s="19" t="s">
        <v>638</v>
      </c>
      <c r="R73" s="17" t="s">
        <v>630</v>
      </c>
    </row>
    <row r="74" spans="1:18" x14ac:dyDescent="0.25">
      <c r="A74" s="3">
        <v>62</v>
      </c>
      <c r="B74" s="18">
        <v>45219</v>
      </c>
      <c r="C74" s="10">
        <v>595058</v>
      </c>
      <c r="D74" s="11" t="s">
        <v>641</v>
      </c>
      <c r="E74" s="12" t="s">
        <v>23</v>
      </c>
      <c r="F74" s="25">
        <v>3664</v>
      </c>
      <c r="G74" s="26">
        <v>45214</v>
      </c>
      <c r="H74" s="13">
        <v>19507</v>
      </c>
      <c r="I74" s="13">
        <v>18491</v>
      </c>
      <c r="J74" s="14">
        <f t="shared" si="10"/>
        <v>1016</v>
      </c>
      <c r="K74" s="13">
        <v>0</v>
      </c>
      <c r="L74" s="13">
        <v>1016</v>
      </c>
      <c r="M74" s="13">
        <v>0</v>
      </c>
      <c r="N74" s="13">
        <v>0</v>
      </c>
      <c r="O74" s="13">
        <v>1016</v>
      </c>
      <c r="P74" s="13">
        <v>1016</v>
      </c>
      <c r="Q74" s="19" t="s">
        <v>645</v>
      </c>
      <c r="R74" s="17" t="s">
        <v>36</v>
      </c>
    </row>
    <row r="75" spans="1:18" x14ac:dyDescent="0.25">
      <c r="A75" s="3">
        <v>63</v>
      </c>
      <c r="B75" s="18">
        <v>45219</v>
      </c>
      <c r="C75" s="10" t="s">
        <v>639</v>
      </c>
      <c r="D75" s="11" t="s">
        <v>642</v>
      </c>
      <c r="E75" s="12" t="s">
        <v>23</v>
      </c>
      <c r="F75" s="25">
        <v>3672</v>
      </c>
      <c r="G75" s="26">
        <v>45217</v>
      </c>
      <c r="H75" s="13">
        <v>9268</v>
      </c>
      <c r="I75" s="13">
        <v>8518</v>
      </c>
      <c r="J75" s="14">
        <f t="shared" si="10"/>
        <v>750</v>
      </c>
      <c r="K75" s="13">
        <v>0</v>
      </c>
      <c r="L75" s="13">
        <v>750</v>
      </c>
      <c r="M75" s="13">
        <v>0</v>
      </c>
      <c r="N75" s="13">
        <v>0</v>
      </c>
      <c r="O75" s="13">
        <v>750</v>
      </c>
      <c r="P75" s="13">
        <v>749</v>
      </c>
      <c r="Q75" s="19" t="s">
        <v>646</v>
      </c>
      <c r="R75" s="17" t="s">
        <v>36</v>
      </c>
    </row>
    <row r="76" spans="1:18" x14ac:dyDescent="0.25">
      <c r="A76" s="3">
        <v>64</v>
      </c>
      <c r="B76" s="18">
        <v>45219</v>
      </c>
      <c r="C76" s="10" t="s">
        <v>640</v>
      </c>
      <c r="D76" s="11" t="s">
        <v>643</v>
      </c>
      <c r="E76" s="12" t="s">
        <v>155</v>
      </c>
      <c r="F76" s="25">
        <v>3666</v>
      </c>
      <c r="G76" s="26">
        <v>45217</v>
      </c>
      <c r="H76" s="13">
        <v>8152</v>
      </c>
      <c r="I76" s="13">
        <v>7902</v>
      </c>
      <c r="J76" s="14">
        <f t="shared" si="10"/>
        <v>250</v>
      </c>
      <c r="K76" s="13">
        <v>0</v>
      </c>
      <c r="L76" s="13">
        <v>417</v>
      </c>
      <c r="M76" s="13">
        <v>0</v>
      </c>
      <c r="N76" s="13">
        <v>0</v>
      </c>
      <c r="O76" s="13">
        <v>417</v>
      </c>
      <c r="P76" s="13">
        <v>417</v>
      </c>
      <c r="Q76" s="19" t="s">
        <v>647</v>
      </c>
      <c r="R76" s="17" t="s">
        <v>36</v>
      </c>
    </row>
    <row r="77" spans="1:18" x14ac:dyDescent="0.25">
      <c r="A77" s="3">
        <v>65</v>
      </c>
      <c r="B77" s="18">
        <v>45219</v>
      </c>
      <c r="C77" s="10">
        <v>559389</v>
      </c>
      <c r="D77" s="11" t="s">
        <v>644</v>
      </c>
      <c r="E77" s="12" t="s">
        <v>155</v>
      </c>
      <c r="F77" s="25">
        <v>3671</v>
      </c>
      <c r="G77" s="26">
        <v>45211</v>
      </c>
      <c r="H77" s="13">
        <v>19060</v>
      </c>
      <c r="I77" s="13">
        <v>18911</v>
      </c>
      <c r="J77" s="14">
        <f t="shared" ref="J77" si="11">H77-I77</f>
        <v>149</v>
      </c>
      <c r="K77" s="13">
        <v>0</v>
      </c>
      <c r="L77" s="13">
        <v>398</v>
      </c>
      <c r="M77" s="13">
        <v>0</v>
      </c>
      <c r="N77" s="13">
        <v>0</v>
      </c>
      <c r="O77" s="13">
        <v>398</v>
      </c>
      <c r="P77" s="13">
        <v>398</v>
      </c>
      <c r="Q77" s="19" t="s">
        <v>648</v>
      </c>
      <c r="R77" s="17" t="s">
        <v>36</v>
      </c>
    </row>
    <row r="78" spans="1:18" x14ac:dyDescent="0.25">
      <c r="A78" s="3">
        <v>66</v>
      </c>
      <c r="B78" s="18">
        <v>45220</v>
      </c>
      <c r="C78" s="10" t="s">
        <v>650</v>
      </c>
      <c r="D78" s="11" t="s">
        <v>652</v>
      </c>
      <c r="E78" s="12" t="s">
        <v>23</v>
      </c>
      <c r="F78" s="25">
        <v>3683</v>
      </c>
      <c r="G78" s="26">
        <v>45215</v>
      </c>
      <c r="H78" s="13">
        <v>14777</v>
      </c>
      <c r="I78" s="13">
        <v>13959</v>
      </c>
      <c r="J78" s="14">
        <v>818</v>
      </c>
      <c r="K78" s="13">
        <v>0</v>
      </c>
      <c r="L78" s="13">
        <v>818</v>
      </c>
      <c r="M78" s="13">
        <v>0</v>
      </c>
      <c r="N78" s="13">
        <v>0</v>
      </c>
      <c r="O78" s="13">
        <v>818</v>
      </c>
      <c r="P78" s="13">
        <v>818</v>
      </c>
      <c r="Q78" s="19" t="s">
        <v>656</v>
      </c>
      <c r="R78" s="17" t="s">
        <v>36</v>
      </c>
    </row>
    <row r="79" spans="1:18" x14ac:dyDescent="0.25">
      <c r="A79" s="3">
        <v>67</v>
      </c>
      <c r="B79" s="18">
        <v>45220</v>
      </c>
      <c r="C79" s="10" t="s">
        <v>651</v>
      </c>
      <c r="D79" s="11" t="s">
        <v>653</v>
      </c>
      <c r="E79" s="12" t="s">
        <v>263</v>
      </c>
      <c r="F79" s="25">
        <v>3689</v>
      </c>
      <c r="G79" s="26">
        <v>45214</v>
      </c>
      <c r="H79" s="13">
        <v>20290</v>
      </c>
      <c r="I79" s="13">
        <v>17413</v>
      </c>
      <c r="J79" s="14">
        <v>2877</v>
      </c>
      <c r="K79" s="13">
        <v>1935</v>
      </c>
      <c r="L79" s="13">
        <v>942</v>
      </c>
      <c r="M79" s="13">
        <v>0</v>
      </c>
      <c r="N79" s="13">
        <v>0</v>
      </c>
      <c r="O79" s="13">
        <v>2877</v>
      </c>
      <c r="P79" s="13">
        <v>2877</v>
      </c>
      <c r="Q79" s="19" t="s">
        <v>657</v>
      </c>
      <c r="R79" s="17" t="s">
        <v>36</v>
      </c>
    </row>
    <row r="80" spans="1:18" x14ac:dyDescent="0.25">
      <c r="A80" s="3">
        <v>68</v>
      </c>
      <c r="B80" s="18">
        <v>45220</v>
      </c>
      <c r="C80" s="10">
        <v>563518</v>
      </c>
      <c r="D80" s="11" t="s">
        <v>654</v>
      </c>
      <c r="E80" s="12" t="s">
        <v>24</v>
      </c>
      <c r="F80" s="25">
        <v>3682</v>
      </c>
      <c r="G80" s="26">
        <v>45216</v>
      </c>
      <c r="H80" s="13">
        <v>19992</v>
      </c>
      <c r="I80" s="13">
        <v>13131</v>
      </c>
      <c r="J80" s="14">
        <v>6861</v>
      </c>
      <c r="K80" s="13">
        <v>5628</v>
      </c>
      <c r="L80" s="13">
        <v>1233</v>
      </c>
      <c r="M80" s="13">
        <v>0</v>
      </c>
      <c r="N80" s="13">
        <v>0</v>
      </c>
      <c r="O80" s="13">
        <v>6861</v>
      </c>
      <c r="P80" s="13">
        <v>6861</v>
      </c>
      <c r="Q80" s="19" t="s">
        <v>658</v>
      </c>
      <c r="R80" s="17" t="s">
        <v>36</v>
      </c>
    </row>
    <row r="81" spans="1:18" x14ac:dyDescent="0.25">
      <c r="A81" s="3">
        <v>69</v>
      </c>
      <c r="B81" s="18">
        <v>45220</v>
      </c>
      <c r="C81" s="10">
        <v>262646</v>
      </c>
      <c r="D81" s="11" t="s">
        <v>655</v>
      </c>
      <c r="E81" s="12" t="s">
        <v>77</v>
      </c>
      <c r="F81" s="25">
        <v>3690</v>
      </c>
      <c r="G81" s="26">
        <v>45218</v>
      </c>
      <c r="H81" s="13">
        <v>12867</v>
      </c>
      <c r="I81" s="13">
        <v>10711</v>
      </c>
      <c r="J81" s="14">
        <f>H81-I81</f>
        <v>2156</v>
      </c>
      <c r="K81" s="13">
        <v>0</v>
      </c>
      <c r="L81" s="13">
        <v>2156</v>
      </c>
      <c r="M81" s="13">
        <v>0</v>
      </c>
      <c r="N81" s="13">
        <v>0</v>
      </c>
      <c r="O81" s="13">
        <v>2156</v>
      </c>
      <c r="P81" s="13">
        <v>2156</v>
      </c>
      <c r="Q81" s="19" t="s">
        <v>659</v>
      </c>
      <c r="R81" s="17" t="s">
        <v>36</v>
      </c>
    </row>
    <row r="82" spans="1:18" x14ac:dyDescent="0.25">
      <c r="A82" s="3">
        <v>70</v>
      </c>
      <c r="B82" s="18">
        <v>45222</v>
      </c>
      <c r="C82" s="10">
        <v>579076</v>
      </c>
      <c r="D82" s="11" t="s">
        <v>662</v>
      </c>
      <c r="E82" s="12" t="s">
        <v>23</v>
      </c>
      <c r="F82" s="25">
        <v>3711</v>
      </c>
      <c r="G82" s="26">
        <v>45217</v>
      </c>
      <c r="H82" s="13">
        <v>57894</v>
      </c>
      <c r="I82" s="13">
        <v>0</v>
      </c>
      <c r="J82" s="14">
        <f t="shared" ref="J82:J83" si="12">H82-I82</f>
        <v>57894</v>
      </c>
      <c r="K82" s="13">
        <v>0</v>
      </c>
      <c r="L82" s="13">
        <v>0</v>
      </c>
      <c r="M82" s="13">
        <v>0</v>
      </c>
      <c r="N82" s="13">
        <v>2500</v>
      </c>
      <c r="O82" s="13">
        <v>57894</v>
      </c>
      <c r="P82" s="13">
        <v>55394</v>
      </c>
      <c r="Q82" s="19" t="s">
        <v>668</v>
      </c>
      <c r="R82" s="17" t="s">
        <v>61</v>
      </c>
    </row>
    <row r="83" spans="1:18" x14ac:dyDescent="0.25">
      <c r="A83" s="3">
        <v>71</v>
      </c>
      <c r="B83" s="18">
        <v>45222</v>
      </c>
      <c r="C83" s="10">
        <v>424341</v>
      </c>
      <c r="D83" s="11" t="s">
        <v>663</v>
      </c>
      <c r="E83" s="12" t="s">
        <v>23</v>
      </c>
      <c r="F83" s="25">
        <v>3722</v>
      </c>
      <c r="G83" s="26">
        <v>45216</v>
      </c>
      <c r="H83" s="13">
        <v>18764</v>
      </c>
      <c r="I83" s="13">
        <v>17906</v>
      </c>
      <c r="J83" s="14">
        <f t="shared" si="12"/>
        <v>858</v>
      </c>
      <c r="K83" s="13">
        <v>0</v>
      </c>
      <c r="L83" s="13">
        <v>858</v>
      </c>
      <c r="M83" s="13">
        <v>0</v>
      </c>
      <c r="N83" s="13">
        <v>0</v>
      </c>
      <c r="O83" s="13">
        <v>858</v>
      </c>
      <c r="P83" s="13">
        <v>858</v>
      </c>
      <c r="Q83" s="19" t="s">
        <v>669</v>
      </c>
      <c r="R83" s="17" t="s">
        <v>36</v>
      </c>
    </row>
    <row r="84" spans="1:18" x14ac:dyDescent="0.25">
      <c r="A84" s="3">
        <v>72</v>
      </c>
      <c r="B84" s="18">
        <v>45222</v>
      </c>
      <c r="C84" s="10">
        <v>506539</v>
      </c>
      <c r="D84" s="11" t="s">
        <v>664</v>
      </c>
      <c r="E84" s="12" t="s">
        <v>24</v>
      </c>
      <c r="F84" s="25">
        <v>3718</v>
      </c>
      <c r="G84" s="26">
        <v>45216</v>
      </c>
      <c r="H84" s="13">
        <v>15084</v>
      </c>
      <c r="I84" s="13">
        <v>14095</v>
      </c>
      <c r="J84" s="14">
        <f t="shared" ref="J84:J87" si="13">H84-I84</f>
        <v>989</v>
      </c>
      <c r="K84" s="13">
        <v>0</v>
      </c>
      <c r="L84" s="13">
        <v>989</v>
      </c>
      <c r="M84" s="13">
        <v>0</v>
      </c>
      <c r="N84" s="13">
        <v>0</v>
      </c>
      <c r="O84" s="13">
        <v>989</v>
      </c>
      <c r="P84" s="13">
        <v>989</v>
      </c>
      <c r="Q84" s="19" t="s">
        <v>670</v>
      </c>
      <c r="R84" s="17" t="s">
        <v>36</v>
      </c>
    </row>
    <row r="85" spans="1:18" x14ac:dyDescent="0.25">
      <c r="A85" s="3">
        <v>73</v>
      </c>
      <c r="B85" s="18">
        <v>45222</v>
      </c>
      <c r="C85" s="10" t="s">
        <v>660</v>
      </c>
      <c r="D85" s="11" t="s">
        <v>665</v>
      </c>
      <c r="E85" s="12" t="s">
        <v>24</v>
      </c>
      <c r="F85" s="25" t="s">
        <v>107</v>
      </c>
      <c r="G85" s="26">
        <v>45216</v>
      </c>
      <c r="H85" s="13">
        <v>31225</v>
      </c>
      <c r="I85" s="13">
        <v>28437</v>
      </c>
      <c r="J85" s="14">
        <f t="shared" si="13"/>
        <v>2788</v>
      </c>
      <c r="K85" s="13">
        <v>0</v>
      </c>
      <c r="L85" s="13">
        <v>2788</v>
      </c>
      <c r="M85" s="13">
        <v>0</v>
      </c>
      <c r="N85" s="13">
        <v>0</v>
      </c>
      <c r="O85" s="13">
        <v>2788</v>
      </c>
      <c r="P85" s="13">
        <v>2788</v>
      </c>
      <c r="Q85" s="19" t="s">
        <v>671</v>
      </c>
      <c r="R85" s="17" t="s">
        <v>36</v>
      </c>
    </row>
    <row r="86" spans="1:18" x14ac:dyDescent="0.25">
      <c r="A86" s="3">
        <v>74</v>
      </c>
      <c r="B86" s="18">
        <v>45222</v>
      </c>
      <c r="C86" s="10" t="s">
        <v>661</v>
      </c>
      <c r="D86" s="11" t="s">
        <v>666</v>
      </c>
      <c r="E86" s="12" t="s">
        <v>23</v>
      </c>
      <c r="F86" s="25" t="s">
        <v>667</v>
      </c>
      <c r="G86" s="26">
        <v>45216</v>
      </c>
      <c r="H86" s="13">
        <v>58633</v>
      </c>
      <c r="I86" s="13">
        <v>50000</v>
      </c>
      <c r="J86" s="14">
        <f t="shared" si="13"/>
        <v>8633</v>
      </c>
      <c r="K86" s="13">
        <v>0</v>
      </c>
      <c r="L86" s="13">
        <v>8633</v>
      </c>
      <c r="M86" s="13">
        <v>0</v>
      </c>
      <c r="N86" s="13">
        <v>0</v>
      </c>
      <c r="O86" s="13">
        <v>8633</v>
      </c>
      <c r="P86" s="13">
        <v>8633</v>
      </c>
      <c r="Q86" s="19" t="s">
        <v>672</v>
      </c>
      <c r="R86" s="17" t="s">
        <v>36</v>
      </c>
    </row>
    <row r="87" spans="1:18" x14ac:dyDescent="0.25">
      <c r="A87" s="3">
        <v>75</v>
      </c>
      <c r="B87" s="18">
        <v>45223</v>
      </c>
      <c r="C87" s="10" t="s">
        <v>673</v>
      </c>
      <c r="D87" s="11" t="s">
        <v>674</v>
      </c>
      <c r="E87" s="12" t="s">
        <v>28</v>
      </c>
      <c r="F87" s="25">
        <v>3746</v>
      </c>
      <c r="G87" s="26">
        <v>45218</v>
      </c>
      <c r="H87" s="13">
        <v>19072</v>
      </c>
      <c r="I87" s="13">
        <v>18684</v>
      </c>
      <c r="J87" s="14">
        <f t="shared" si="13"/>
        <v>388</v>
      </c>
      <c r="K87" s="13">
        <v>0</v>
      </c>
      <c r="L87" s="13">
        <v>388</v>
      </c>
      <c r="M87" s="13">
        <v>0</v>
      </c>
      <c r="N87" s="13">
        <v>0</v>
      </c>
      <c r="O87" s="13">
        <v>388</v>
      </c>
      <c r="P87" s="13">
        <v>388</v>
      </c>
      <c r="Q87" s="19" t="s">
        <v>683</v>
      </c>
      <c r="R87" s="17" t="s">
        <v>36</v>
      </c>
    </row>
    <row r="88" spans="1:18" x14ac:dyDescent="0.25">
      <c r="A88" s="3">
        <v>76</v>
      </c>
      <c r="B88" s="18">
        <v>45223</v>
      </c>
      <c r="C88" s="10">
        <v>518352</v>
      </c>
      <c r="D88" s="11" t="s">
        <v>675</v>
      </c>
      <c r="E88" s="12" t="s">
        <v>23</v>
      </c>
      <c r="F88" s="25">
        <v>3747</v>
      </c>
      <c r="G88" s="26">
        <v>45216</v>
      </c>
      <c r="H88" s="13">
        <v>18691</v>
      </c>
      <c r="I88" s="13">
        <v>16263</v>
      </c>
      <c r="J88" s="14">
        <f t="shared" ref="J88:J94" si="14">H88-I88</f>
        <v>2428</v>
      </c>
      <c r="K88" s="13">
        <v>0</v>
      </c>
      <c r="L88" s="13">
        <v>2428</v>
      </c>
      <c r="M88" s="13">
        <v>0</v>
      </c>
      <c r="N88" s="13">
        <v>0</v>
      </c>
      <c r="O88" s="13">
        <v>2428</v>
      </c>
      <c r="P88" s="13">
        <v>2428</v>
      </c>
      <c r="Q88" s="19" t="s">
        <v>684</v>
      </c>
      <c r="R88" s="17" t="s">
        <v>36</v>
      </c>
    </row>
    <row r="89" spans="1:18" x14ac:dyDescent="0.25">
      <c r="A89" s="3">
        <v>77</v>
      </c>
      <c r="B89" s="18">
        <v>45224</v>
      </c>
      <c r="C89" s="10">
        <v>595346</v>
      </c>
      <c r="D89" s="11" t="s">
        <v>676</v>
      </c>
      <c r="E89" s="12" t="s">
        <v>29</v>
      </c>
      <c r="F89" s="25">
        <v>3756</v>
      </c>
      <c r="G89" s="26">
        <v>45218</v>
      </c>
      <c r="H89" s="13">
        <v>30288</v>
      </c>
      <c r="I89" s="13">
        <v>29538</v>
      </c>
      <c r="J89" s="14">
        <f t="shared" si="14"/>
        <v>750</v>
      </c>
      <c r="K89" s="13">
        <v>0</v>
      </c>
      <c r="L89" s="13">
        <v>750</v>
      </c>
      <c r="M89" s="13">
        <v>0</v>
      </c>
      <c r="N89" s="13">
        <v>0</v>
      </c>
      <c r="O89" s="13">
        <v>750</v>
      </c>
      <c r="P89" s="13">
        <v>749</v>
      </c>
      <c r="Q89" s="19" t="s">
        <v>685</v>
      </c>
      <c r="R89" s="17" t="s">
        <v>36</v>
      </c>
    </row>
    <row r="90" spans="1:18" x14ac:dyDescent="0.25">
      <c r="A90" s="3">
        <v>78</v>
      </c>
      <c r="B90" s="18">
        <v>45224</v>
      </c>
      <c r="C90" s="10">
        <v>1236754</v>
      </c>
      <c r="D90" s="11" t="s">
        <v>677</v>
      </c>
      <c r="E90" s="12" t="s">
        <v>23</v>
      </c>
      <c r="F90" s="25">
        <v>3757</v>
      </c>
      <c r="G90" s="26">
        <v>45219</v>
      </c>
      <c r="H90" s="13">
        <v>15605</v>
      </c>
      <c r="I90" s="13">
        <v>12943</v>
      </c>
      <c r="J90" s="14">
        <f t="shared" si="14"/>
        <v>2662</v>
      </c>
      <c r="K90" s="13">
        <v>0</v>
      </c>
      <c r="L90" s="13">
        <v>2662</v>
      </c>
      <c r="M90" s="13">
        <v>0</v>
      </c>
      <c r="N90" s="13">
        <v>0</v>
      </c>
      <c r="O90" s="13">
        <v>2662</v>
      </c>
      <c r="P90" s="13">
        <v>2662</v>
      </c>
      <c r="Q90" s="19" t="s">
        <v>686</v>
      </c>
      <c r="R90" s="17" t="s">
        <v>36</v>
      </c>
    </row>
    <row r="91" spans="1:18" x14ac:dyDescent="0.25">
      <c r="A91" s="3">
        <v>79</v>
      </c>
      <c r="B91" s="18">
        <v>45224</v>
      </c>
      <c r="C91" s="10">
        <v>569493</v>
      </c>
      <c r="D91" s="11" t="s">
        <v>678</v>
      </c>
      <c r="E91" s="12" t="s">
        <v>23</v>
      </c>
      <c r="F91" s="25">
        <v>3758</v>
      </c>
      <c r="G91" s="26">
        <v>45219</v>
      </c>
      <c r="H91" s="13">
        <v>17220</v>
      </c>
      <c r="I91" s="13">
        <v>16400</v>
      </c>
      <c r="J91" s="14">
        <f t="shared" si="14"/>
        <v>820</v>
      </c>
      <c r="K91" s="13">
        <v>0</v>
      </c>
      <c r="L91" s="13">
        <v>818</v>
      </c>
      <c r="M91" s="13">
        <v>0</v>
      </c>
      <c r="N91" s="13">
        <v>0</v>
      </c>
      <c r="O91" s="13">
        <v>818</v>
      </c>
      <c r="P91" s="13">
        <v>820</v>
      </c>
      <c r="Q91" s="19" t="s">
        <v>687</v>
      </c>
      <c r="R91" s="17" t="s">
        <v>36</v>
      </c>
    </row>
    <row r="92" spans="1:18" x14ac:dyDescent="0.25">
      <c r="A92" s="3">
        <v>80</v>
      </c>
      <c r="B92" s="18">
        <v>45224</v>
      </c>
      <c r="C92" s="10" t="s">
        <v>682</v>
      </c>
      <c r="D92" s="11" t="s">
        <v>679</v>
      </c>
      <c r="E92" s="12" t="s">
        <v>72</v>
      </c>
      <c r="F92" s="25">
        <v>3762</v>
      </c>
      <c r="G92" s="26">
        <v>45216</v>
      </c>
      <c r="H92" s="13">
        <v>42627</v>
      </c>
      <c r="I92" s="13">
        <v>40738</v>
      </c>
      <c r="J92" s="14">
        <f t="shared" si="14"/>
        <v>1889</v>
      </c>
      <c r="K92" s="13">
        <v>0</v>
      </c>
      <c r="L92" s="13">
        <v>1889</v>
      </c>
      <c r="M92" s="13">
        <v>0</v>
      </c>
      <c r="N92" s="13">
        <v>0</v>
      </c>
      <c r="O92" s="13">
        <v>1889</v>
      </c>
      <c r="P92" s="13">
        <v>1889</v>
      </c>
      <c r="Q92" s="19" t="s">
        <v>688</v>
      </c>
      <c r="R92" s="17" t="s">
        <v>36</v>
      </c>
    </row>
    <row r="93" spans="1:18" x14ac:dyDescent="0.25">
      <c r="A93" s="3">
        <v>81</v>
      </c>
      <c r="B93" s="18">
        <v>45224</v>
      </c>
      <c r="C93" s="10">
        <v>509864</v>
      </c>
      <c r="D93" s="11" t="s">
        <v>680</v>
      </c>
      <c r="E93" s="12" t="s">
        <v>24</v>
      </c>
      <c r="F93" s="25">
        <v>3767</v>
      </c>
      <c r="G93" s="26">
        <v>45220</v>
      </c>
      <c r="H93" s="13">
        <v>16036</v>
      </c>
      <c r="I93" s="13">
        <v>15090</v>
      </c>
      <c r="J93" s="14">
        <f t="shared" si="14"/>
        <v>946</v>
      </c>
      <c r="K93" s="13">
        <v>0</v>
      </c>
      <c r="L93" s="13">
        <v>946</v>
      </c>
      <c r="M93" s="13">
        <v>0</v>
      </c>
      <c r="N93" s="13">
        <v>0</v>
      </c>
      <c r="O93" s="13">
        <v>946</v>
      </c>
      <c r="P93" s="13">
        <v>946</v>
      </c>
      <c r="Q93" s="19" t="s">
        <v>689</v>
      </c>
      <c r="R93" s="17" t="s">
        <v>36</v>
      </c>
    </row>
    <row r="94" spans="1:18" x14ac:dyDescent="0.25">
      <c r="A94" s="3">
        <v>82</v>
      </c>
      <c r="B94" s="18">
        <v>45224</v>
      </c>
      <c r="C94" s="10">
        <v>547064</v>
      </c>
      <c r="D94" s="11" t="s">
        <v>681</v>
      </c>
      <c r="E94" s="12" t="s">
        <v>25</v>
      </c>
      <c r="F94" s="25">
        <v>3765</v>
      </c>
      <c r="G94" s="26">
        <v>45220</v>
      </c>
      <c r="H94" s="13">
        <v>144481</v>
      </c>
      <c r="I94" s="13">
        <v>141600</v>
      </c>
      <c r="J94" s="14">
        <f t="shared" si="14"/>
        <v>2881</v>
      </c>
      <c r="K94" s="13">
        <v>0</v>
      </c>
      <c r="L94" s="13">
        <v>2881</v>
      </c>
      <c r="M94" s="13">
        <v>0</v>
      </c>
      <c r="N94" s="13">
        <v>0</v>
      </c>
      <c r="O94" s="13">
        <v>2881</v>
      </c>
      <c r="P94" s="13">
        <v>2881</v>
      </c>
      <c r="Q94" s="19" t="s">
        <v>690</v>
      </c>
      <c r="R94" s="17" t="s">
        <v>36</v>
      </c>
    </row>
    <row r="95" spans="1:18" x14ac:dyDescent="0.25">
      <c r="A95" s="3">
        <v>83</v>
      </c>
      <c r="B95" s="18">
        <v>45225</v>
      </c>
      <c r="C95" s="10">
        <v>595749</v>
      </c>
      <c r="D95" s="11" t="s">
        <v>691</v>
      </c>
      <c r="E95" s="12" t="s">
        <v>25</v>
      </c>
      <c r="F95" s="25">
        <v>3779</v>
      </c>
      <c r="G95" s="26">
        <v>45223</v>
      </c>
      <c r="H95" s="13">
        <v>6145</v>
      </c>
      <c r="I95" s="13">
        <v>5785</v>
      </c>
      <c r="J95" s="14">
        <f t="shared" ref="J95:J97" si="15">H95-I95</f>
        <v>360</v>
      </c>
      <c r="K95" s="13">
        <v>0</v>
      </c>
      <c r="L95" s="13">
        <v>360</v>
      </c>
      <c r="M95" s="13">
        <v>0</v>
      </c>
      <c r="N95" s="13">
        <v>0</v>
      </c>
      <c r="O95" s="13">
        <v>360</v>
      </c>
      <c r="P95" s="13">
        <v>360</v>
      </c>
      <c r="Q95" s="19"/>
      <c r="R95" s="17" t="s">
        <v>36</v>
      </c>
    </row>
    <row r="96" spans="1:18" x14ac:dyDescent="0.25">
      <c r="A96" s="3">
        <v>84</v>
      </c>
      <c r="B96" s="18">
        <v>45225</v>
      </c>
      <c r="C96" s="10" t="s">
        <v>695</v>
      </c>
      <c r="D96" s="11" t="s">
        <v>692</v>
      </c>
      <c r="E96" s="12" t="s">
        <v>25</v>
      </c>
      <c r="F96" s="25">
        <v>3787</v>
      </c>
      <c r="G96" s="26">
        <v>45223</v>
      </c>
      <c r="H96" s="13">
        <v>11998</v>
      </c>
      <c r="I96" s="13">
        <v>11419</v>
      </c>
      <c r="J96" s="14">
        <f t="shared" si="15"/>
        <v>579</v>
      </c>
      <c r="K96" s="13">
        <v>0</v>
      </c>
      <c r="L96" s="13">
        <v>579</v>
      </c>
      <c r="M96" s="13">
        <v>0</v>
      </c>
      <c r="N96" s="13">
        <v>0</v>
      </c>
      <c r="O96" s="13">
        <v>579</v>
      </c>
      <c r="P96" s="13">
        <v>579</v>
      </c>
      <c r="Q96" s="19" t="s">
        <v>697</v>
      </c>
      <c r="R96" s="17" t="s">
        <v>36</v>
      </c>
    </row>
    <row r="97" spans="1:18" x14ac:dyDescent="0.25">
      <c r="A97" s="3">
        <v>85</v>
      </c>
      <c r="B97" s="18">
        <v>45225</v>
      </c>
      <c r="C97" s="10" t="s">
        <v>696</v>
      </c>
      <c r="D97" s="11" t="s">
        <v>693</v>
      </c>
      <c r="E97" s="12" t="s">
        <v>25</v>
      </c>
      <c r="F97" s="25">
        <v>3782</v>
      </c>
      <c r="G97" s="26">
        <v>45220</v>
      </c>
      <c r="H97" s="13">
        <v>17309</v>
      </c>
      <c r="I97" s="13">
        <v>16576</v>
      </c>
      <c r="J97" s="14">
        <f t="shared" si="15"/>
        <v>733</v>
      </c>
      <c r="K97" s="13">
        <v>0</v>
      </c>
      <c r="L97" s="13">
        <v>733</v>
      </c>
      <c r="M97" s="13">
        <v>0</v>
      </c>
      <c r="N97" s="13">
        <v>0</v>
      </c>
      <c r="O97" s="13">
        <v>733</v>
      </c>
      <c r="P97" s="13">
        <v>733</v>
      </c>
      <c r="Q97" s="19" t="s">
        <v>698</v>
      </c>
      <c r="R97" s="17" t="s">
        <v>36</v>
      </c>
    </row>
    <row r="98" spans="1:18" x14ac:dyDescent="0.25">
      <c r="A98" s="3">
        <v>86</v>
      </c>
      <c r="B98" s="18">
        <v>45225</v>
      </c>
      <c r="C98" s="10">
        <v>593930</v>
      </c>
      <c r="D98" s="11" t="s">
        <v>694</v>
      </c>
      <c r="E98" s="12" t="s">
        <v>225</v>
      </c>
      <c r="F98" s="25">
        <v>3780</v>
      </c>
      <c r="G98" s="26">
        <v>45221</v>
      </c>
      <c r="H98" s="13">
        <v>14828</v>
      </c>
      <c r="I98" s="13">
        <v>13990</v>
      </c>
      <c r="J98" s="14">
        <f t="shared" ref="J98:J104" si="16">H98-I98</f>
        <v>838</v>
      </c>
      <c r="K98" s="13">
        <v>0</v>
      </c>
      <c r="L98" s="13">
        <v>838</v>
      </c>
      <c r="M98" s="13">
        <v>0</v>
      </c>
      <c r="N98" s="13">
        <v>0</v>
      </c>
      <c r="O98" s="13">
        <v>838</v>
      </c>
      <c r="P98" s="13">
        <v>838</v>
      </c>
      <c r="Q98" s="19" t="s">
        <v>699</v>
      </c>
      <c r="R98" s="17" t="s">
        <v>36</v>
      </c>
    </row>
    <row r="99" spans="1:18" x14ac:dyDescent="0.25">
      <c r="A99" s="3">
        <v>87</v>
      </c>
      <c r="B99" s="18">
        <v>45226</v>
      </c>
      <c r="C99" s="10">
        <v>420522</v>
      </c>
      <c r="D99" s="11" t="s">
        <v>700</v>
      </c>
      <c r="E99" s="12" t="s">
        <v>25</v>
      </c>
      <c r="F99" s="25">
        <v>3801</v>
      </c>
      <c r="G99" s="26">
        <v>45222</v>
      </c>
      <c r="H99" s="13">
        <v>13513</v>
      </c>
      <c r="I99" s="13">
        <v>12985</v>
      </c>
      <c r="J99" s="14">
        <f t="shared" si="16"/>
        <v>528</v>
      </c>
      <c r="K99" s="13">
        <v>0</v>
      </c>
      <c r="L99" s="13">
        <v>528</v>
      </c>
      <c r="M99" s="13">
        <v>0</v>
      </c>
      <c r="N99" s="13">
        <v>0</v>
      </c>
      <c r="O99" s="13">
        <v>528</v>
      </c>
      <c r="P99" s="13">
        <v>528</v>
      </c>
      <c r="Q99" s="19" t="s">
        <v>723</v>
      </c>
      <c r="R99" s="17" t="s">
        <v>36</v>
      </c>
    </row>
    <row r="100" spans="1:18" x14ac:dyDescent="0.25">
      <c r="A100" s="3">
        <v>88</v>
      </c>
      <c r="B100" s="18">
        <v>45226</v>
      </c>
      <c r="C100" s="10" t="s">
        <v>704</v>
      </c>
      <c r="D100" s="11" t="s">
        <v>701</v>
      </c>
      <c r="E100" s="12" t="s">
        <v>25</v>
      </c>
      <c r="F100" s="25">
        <v>3798</v>
      </c>
      <c r="G100" s="26">
        <v>45225</v>
      </c>
      <c r="H100" s="13">
        <v>8731</v>
      </c>
      <c r="I100" s="13">
        <v>8601</v>
      </c>
      <c r="J100" s="14">
        <f t="shared" si="16"/>
        <v>130</v>
      </c>
      <c r="K100" s="13">
        <v>0</v>
      </c>
      <c r="L100" s="13">
        <v>220</v>
      </c>
      <c r="M100" s="13">
        <v>0</v>
      </c>
      <c r="N100" s="13">
        <v>0</v>
      </c>
      <c r="O100" s="13">
        <v>220</v>
      </c>
      <c r="P100" s="13">
        <v>220</v>
      </c>
      <c r="Q100" s="19" t="s">
        <v>724</v>
      </c>
      <c r="R100" s="17" t="s">
        <v>36</v>
      </c>
    </row>
    <row r="101" spans="1:18" x14ac:dyDescent="0.25">
      <c r="A101" s="3">
        <v>89</v>
      </c>
      <c r="B101" s="18">
        <v>45226</v>
      </c>
      <c r="C101" s="10">
        <v>595486</v>
      </c>
      <c r="D101" s="11" t="s">
        <v>702</v>
      </c>
      <c r="E101" s="12" t="s">
        <v>25</v>
      </c>
      <c r="F101" s="25">
        <v>3802</v>
      </c>
      <c r="G101" s="26">
        <v>45220</v>
      </c>
      <c r="H101" s="13">
        <v>14706</v>
      </c>
      <c r="I101" s="13">
        <v>13817</v>
      </c>
      <c r="J101" s="14">
        <f t="shared" si="16"/>
        <v>889</v>
      </c>
      <c r="K101" s="13">
        <v>0</v>
      </c>
      <c r="L101" s="13">
        <v>889</v>
      </c>
      <c r="M101" s="13">
        <v>0</v>
      </c>
      <c r="N101" s="13">
        <v>0</v>
      </c>
      <c r="O101" s="13">
        <v>889</v>
      </c>
      <c r="P101" s="13"/>
      <c r="Q101" s="19"/>
      <c r="R101" s="17" t="s">
        <v>36</v>
      </c>
    </row>
    <row r="102" spans="1:18" x14ac:dyDescent="0.25">
      <c r="A102" s="3">
        <v>90</v>
      </c>
      <c r="B102" s="18">
        <v>45226</v>
      </c>
      <c r="C102" s="10">
        <v>520897</v>
      </c>
      <c r="D102" s="11" t="s">
        <v>703</v>
      </c>
      <c r="E102" s="12" t="s">
        <v>23</v>
      </c>
      <c r="F102" s="25">
        <v>3803</v>
      </c>
      <c r="G102" s="26">
        <v>45220</v>
      </c>
      <c r="H102" s="13">
        <v>26442</v>
      </c>
      <c r="I102" s="13">
        <v>25290</v>
      </c>
      <c r="J102" s="14">
        <f t="shared" si="16"/>
        <v>1152</v>
      </c>
      <c r="K102" s="13">
        <v>0</v>
      </c>
      <c r="L102" s="13">
        <v>1152</v>
      </c>
      <c r="M102" s="13">
        <v>0</v>
      </c>
      <c r="N102" s="13">
        <v>0</v>
      </c>
      <c r="O102" s="13">
        <v>1152</v>
      </c>
      <c r="P102" s="13">
        <v>1152</v>
      </c>
      <c r="Q102" s="19" t="s">
        <v>725</v>
      </c>
      <c r="R102" s="17" t="s">
        <v>36</v>
      </c>
    </row>
    <row r="103" spans="1:18" x14ac:dyDescent="0.25">
      <c r="A103" s="3">
        <v>91</v>
      </c>
      <c r="B103" s="18">
        <v>45227</v>
      </c>
      <c r="C103" s="10">
        <v>560198</v>
      </c>
      <c r="D103" s="11" t="s">
        <v>705</v>
      </c>
      <c r="E103" s="12" t="s">
        <v>23</v>
      </c>
      <c r="F103" s="25">
        <v>3813</v>
      </c>
      <c r="G103" s="26">
        <v>45222</v>
      </c>
      <c r="H103" s="13">
        <v>8605</v>
      </c>
      <c r="I103" s="13">
        <v>7955</v>
      </c>
      <c r="J103" s="14">
        <f t="shared" si="16"/>
        <v>650</v>
      </c>
      <c r="K103" s="13">
        <v>0</v>
      </c>
      <c r="L103" s="13">
        <v>650</v>
      </c>
      <c r="M103" s="13">
        <v>0</v>
      </c>
      <c r="N103" s="13">
        <v>0</v>
      </c>
      <c r="O103" s="13">
        <v>0</v>
      </c>
      <c r="P103" s="13"/>
      <c r="Q103" s="19"/>
      <c r="R103" s="17" t="s">
        <v>36</v>
      </c>
    </row>
    <row r="104" spans="1:18" x14ac:dyDescent="0.25">
      <c r="A104" s="3">
        <v>92</v>
      </c>
      <c r="B104" s="18">
        <v>45227</v>
      </c>
      <c r="C104" s="10">
        <v>595755</v>
      </c>
      <c r="D104" s="11" t="s">
        <v>706</v>
      </c>
      <c r="E104" s="12" t="s">
        <v>77</v>
      </c>
      <c r="F104" s="25">
        <v>3816</v>
      </c>
      <c r="G104" s="26">
        <v>45224</v>
      </c>
      <c r="H104" s="13">
        <v>12694</v>
      </c>
      <c r="I104" s="13">
        <v>12344</v>
      </c>
      <c r="J104" s="14">
        <f t="shared" si="16"/>
        <v>350</v>
      </c>
      <c r="K104" s="13">
        <v>0</v>
      </c>
      <c r="L104" s="13">
        <v>350</v>
      </c>
      <c r="M104" s="13">
        <v>0</v>
      </c>
      <c r="N104" s="13">
        <v>0</v>
      </c>
      <c r="O104" s="13">
        <v>350</v>
      </c>
      <c r="P104" s="13">
        <v>350</v>
      </c>
      <c r="Q104" s="19" t="s">
        <v>726</v>
      </c>
      <c r="R104" s="17" t="s">
        <v>36</v>
      </c>
    </row>
    <row r="105" spans="1:18" x14ac:dyDescent="0.25">
      <c r="A105" s="3">
        <v>93</v>
      </c>
      <c r="B105" s="18">
        <v>45227</v>
      </c>
      <c r="C105" s="10">
        <v>595823</v>
      </c>
      <c r="D105" s="11" t="s">
        <v>707</v>
      </c>
      <c r="E105" s="12" t="s">
        <v>77</v>
      </c>
      <c r="F105" s="25">
        <v>3819</v>
      </c>
      <c r="G105" s="26">
        <v>45224</v>
      </c>
      <c r="H105" s="13">
        <v>14409</v>
      </c>
      <c r="I105" s="13">
        <v>13790</v>
      </c>
      <c r="J105" s="14">
        <f t="shared" ref="J105" si="17">H105-I105</f>
        <v>619</v>
      </c>
      <c r="K105" s="13">
        <v>0</v>
      </c>
      <c r="L105" s="13">
        <v>619</v>
      </c>
      <c r="M105" s="13">
        <v>0</v>
      </c>
      <c r="N105" s="13">
        <v>0</v>
      </c>
      <c r="O105" s="13">
        <v>619</v>
      </c>
      <c r="P105" s="13">
        <v>619</v>
      </c>
      <c r="Q105" s="19" t="s">
        <v>727</v>
      </c>
      <c r="R105" s="17" t="s">
        <v>36</v>
      </c>
    </row>
    <row r="106" spans="1:18" x14ac:dyDescent="0.25">
      <c r="A106" s="3">
        <v>94</v>
      </c>
      <c r="B106" s="18">
        <v>45227</v>
      </c>
      <c r="C106" s="10">
        <v>418558</v>
      </c>
      <c r="D106" s="11" t="s">
        <v>708</v>
      </c>
      <c r="E106" s="12" t="s">
        <v>23</v>
      </c>
      <c r="F106" s="25">
        <v>3821</v>
      </c>
      <c r="G106" s="26">
        <v>45220</v>
      </c>
      <c r="H106" s="13">
        <v>16454</v>
      </c>
      <c r="I106" s="13">
        <v>15390</v>
      </c>
      <c r="J106" s="14">
        <f t="shared" ref="J106:J114" si="18">H106-I106</f>
        <v>1064</v>
      </c>
      <c r="K106" s="13">
        <v>0</v>
      </c>
      <c r="L106" s="13">
        <v>1064</v>
      </c>
      <c r="M106" s="13">
        <v>0</v>
      </c>
      <c r="N106" s="13">
        <v>0</v>
      </c>
      <c r="O106" s="13">
        <v>1064</v>
      </c>
      <c r="P106" s="13">
        <v>1064</v>
      </c>
      <c r="Q106" s="19" t="s">
        <v>728</v>
      </c>
      <c r="R106" s="17" t="s">
        <v>36</v>
      </c>
    </row>
    <row r="107" spans="1:18" x14ac:dyDescent="0.25">
      <c r="A107" s="3">
        <v>95</v>
      </c>
      <c r="B107" s="18">
        <v>45227</v>
      </c>
      <c r="C107" s="10">
        <v>595873</v>
      </c>
      <c r="D107" s="11" t="s">
        <v>709</v>
      </c>
      <c r="E107" s="12" t="s">
        <v>25</v>
      </c>
      <c r="F107" s="25">
        <v>3822</v>
      </c>
      <c r="G107" s="26">
        <v>45225</v>
      </c>
      <c r="H107" s="13">
        <v>10688</v>
      </c>
      <c r="I107" s="13">
        <v>10438</v>
      </c>
      <c r="J107" s="14">
        <f t="shared" si="18"/>
        <v>250</v>
      </c>
      <c r="K107" s="13">
        <v>0</v>
      </c>
      <c r="L107" s="13">
        <v>652</v>
      </c>
      <c r="M107" s="13">
        <v>0</v>
      </c>
      <c r="N107" s="13">
        <v>0</v>
      </c>
      <c r="O107" s="13">
        <v>652</v>
      </c>
      <c r="P107" s="13">
        <v>652</v>
      </c>
      <c r="Q107" s="19" t="s">
        <v>729</v>
      </c>
      <c r="R107" s="17" t="s">
        <v>36</v>
      </c>
    </row>
    <row r="108" spans="1:18" x14ac:dyDescent="0.25">
      <c r="A108" s="3">
        <v>96</v>
      </c>
      <c r="B108" s="18">
        <v>45229</v>
      </c>
      <c r="C108" s="10" t="s">
        <v>713</v>
      </c>
      <c r="D108" s="11" t="s">
        <v>710</v>
      </c>
      <c r="E108" s="12" t="s">
        <v>155</v>
      </c>
      <c r="F108" s="25">
        <v>3854</v>
      </c>
      <c r="G108" s="26">
        <v>45224</v>
      </c>
      <c r="H108" s="13">
        <v>27837</v>
      </c>
      <c r="I108" s="13">
        <v>27389</v>
      </c>
      <c r="J108" s="14">
        <f t="shared" si="18"/>
        <v>448</v>
      </c>
      <c r="K108" s="13">
        <v>0</v>
      </c>
      <c r="L108" s="13">
        <v>723</v>
      </c>
      <c r="M108" s="13">
        <v>17</v>
      </c>
      <c r="N108" s="13">
        <v>0</v>
      </c>
      <c r="O108" s="13">
        <v>723</v>
      </c>
      <c r="P108" s="13">
        <v>723</v>
      </c>
      <c r="Q108" s="19" t="s">
        <v>730</v>
      </c>
      <c r="R108" s="17" t="s">
        <v>36</v>
      </c>
    </row>
    <row r="109" spans="1:18" x14ac:dyDescent="0.25">
      <c r="A109" s="3">
        <v>97</v>
      </c>
      <c r="B109" s="18">
        <v>45229</v>
      </c>
      <c r="C109" s="10" t="s">
        <v>714</v>
      </c>
      <c r="D109" s="11" t="s">
        <v>711</v>
      </c>
      <c r="E109" s="12" t="s">
        <v>29</v>
      </c>
      <c r="F109" s="25" t="s">
        <v>715</v>
      </c>
      <c r="G109" s="26">
        <v>45223</v>
      </c>
      <c r="H109" s="13">
        <v>39560</v>
      </c>
      <c r="I109" s="13">
        <v>19710</v>
      </c>
      <c r="J109" s="14">
        <f t="shared" si="18"/>
        <v>19850</v>
      </c>
      <c r="K109" s="13">
        <v>0</v>
      </c>
      <c r="L109" s="13">
        <v>19850</v>
      </c>
      <c r="M109" s="13">
        <v>0</v>
      </c>
      <c r="N109" s="13">
        <v>0</v>
      </c>
      <c r="O109" s="13">
        <v>19850</v>
      </c>
      <c r="P109" s="13">
        <v>19850</v>
      </c>
      <c r="Q109" s="19" t="s">
        <v>731</v>
      </c>
      <c r="R109" s="17" t="s">
        <v>36</v>
      </c>
    </row>
    <row r="110" spans="1:18" x14ac:dyDescent="0.25">
      <c r="A110" s="3">
        <v>98</v>
      </c>
      <c r="B110" s="18">
        <v>45229</v>
      </c>
      <c r="C110" s="10">
        <v>567446</v>
      </c>
      <c r="D110" s="11" t="s">
        <v>712</v>
      </c>
      <c r="E110" s="12" t="s">
        <v>23</v>
      </c>
      <c r="F110" s="25">
        <v>3853</v>
      </c>
      <c r="G110" s="26">
        <v>45224</v>
      </c>
      <c r="H110" s="13">
        <v>16691</v>
      </c>
      <c r="I110" s="13">
        <v>0</v>
      </c>
      <c r="J110" s="14">
        <f t="shared" si="18"/>
        <v>16691</v>
      </c>
      <c r="K110" s="13">
        <v>0</v>
      </c>
      <c r="L110" s="13">
        <v>0</v>
      </c>
      <c r="M110" s="13">
        <v>0</v>
      </c>
      <c r="N110" s="13">
        <v>0</v>
      </c>
      <c r="O110" s="13">
        <v>16691</v>
      </c>
      <c r="P110" s="13">
        <v>16691</v>
      </c>
      <c r="Q110" s="19" t="s">
        <v>732</v>
      </c>
      <c r="R110" s="17" t="s">
        <v>445</v>
      </c>
    </row>
    <row r="111" spans="1:18" x14ac:dyDescent="0.25">
      <c r="A111" s="3">
        <v>99</v>
      </c>
      <c r="B111" s="18">
        <v>45230</v>
      </c>
      <c r="C111" s="10" t="s">
        <v>721</v>
      </c>
      <c r="D111" s="11" t="s">
        <v>717</v>
      </c>
      <c r="E111" s="12" t="s">
        <v>104</v>
      </c>
      <c r="F111" s="25">
        <v>3873</v>
      </c>
      <c r="G111" s="26">
        <v>45226</v>
      </c>
      <c r="H111" s="13">
        <v>20575</v>
      </c>
      <c r="I111" s="13">
        <v>19617</v>
      </c>
      <c r="J111" s="14">
        <f t="shared" si="18"/>
        <v>958</v>
      </c>
      <c r="K111" s="13">
        <v>0</v>
      </c>
      <c r="L111" s="13">
        <v>1252</v>
      </c>
      <c r="M111" s="13">
        <v>0</v>
      </c>
      <c r="N111" s="13">
        <v>0</v>
      </c>
      <c r="O111" s="13">
        <v>1252</v>
      </c>
      <c r="P111" s="13"/>
      <c r="Q111" s="19"/>
      <c r="R111" s="17" t="s">
        <v>36</v>
      </c>
    </row>
    <row r="112" spans="1:18" x14ac:dyDescent="0.25">
      <c r="A112" s="3">
        <v>100</v>
      </c>
      <c r="B112" s="18">
        <v>45230</v>
      </c>
      <c r="C112" s="10" t="s">
        <v>722</v>
      </c>
      <c r="D112" s="11" t="s">
        <v>718</v>
      </c>
      <c r="E112" s="12" t="s">
        <v>77</v>
      </c>
      <c r="F112" s="25">
        <v>3868</v>
      </c>
      <c r="G112" s="26">
        <v>45228</v>
      </c>
      <c r="H112" s="13">
        <v>3649</v>
      </c>
      <c r="I112" s="13">
        <v>3360</v>
      </c>
      <c r="J112" s="14">
        <f t="shared" si="18"/>
        <v>289</v>
      </c>
      <c r="K112" s="13">
        <v>0</v>
      </c>
      <c r="L112" s="13">
        <v>289</v>
      </c>
      <c r="M112" s="13">
        <v>0</v>
      </c>
      <c r="N112" s="13">
        <v>0</v>
      </c>
      <c r="O112" s="13">
        <v>289</v>
      </c>
      <c r="P112" s="13"/>
      <c r="Q112" s="19"/>
      <c r="R112" s="17" t="s">
        <v>36</v>
      </c>
    </row>
    <row r="113" spans="1:18" x14ac:dyDescent="0.25">
      <c r="A113" s="3">
        <v>101</v>
      </c>
      <c r="B113" s="18">
        <v>45230</v>
      </c>
      <c r="C113" s="10">
        <v>490314</v>
      </c>
      <c r="D113" s="11" t="s">
        <v>719</v>
      </c>
      <c r="E113" s="12" t="s">
        <v>263</v>
      </c>
      <c r="F113" s="25">
        <v>3867</v>
      </c>
      <c r="G113" s="26">
        <v>45225</v>
      </c>
      <c r="H113" s="13">
        <v>11971</v>
      </c>
      <c r="I113" s="13">
        <v>9747</v>
      </c>
      <c r="J113" s="14">
        <f t="shared" si="18"/>
        <v>2224</v>
      </c>
      <c r="K113" s="13">
        <v>1720</v>
      </c>
      <c r="L113" s="13">
        <v>504</v>
      </c>
      <c r="M113" s="13">
        <v>0</v>
      </c>
      <c r="N113" s="13">
        <v>0</v>
      </c>
      <c r="O113" s="13">
        <v>2224</v>
      </c>
      <c r="P113" s="13"/>
      <c r="Q113" s="19"/>
      <c r="R113" s="17" t="s">
        <v>36</v>
      </c>
    </row>
    <row r="114" spans="1:18" x14ac:dyDescent="0.25">
      <c r="A114" s="3">
        <v>102</v>
      </c>
      <c r="B114" s="18">
        <v>45230</v>
      </c>
      <c r="C114" s="10">
        <v>595570</v>
      </c>
      <c r="D114" s="11" t="s">
        <v>720</v>
      </c>
      <c r="E114" s="12" t="s">
        <v>23</v>
      </c>
      <c r="F114" s="25">
        <v>3872</v>
      </c>
      <c r="G114" s="26">
        <v>45224</v>
      </c>
      <c r="H114" s="13">
        <v>14917</v>
      </c>
      <c r="I114" s="13">
        <v>13955</v>
      </c>
      <c r="J114" s="14">
        <f t="shared" si="18"/>
        <v>962</v>
      </c>
      <c r="K114" s="13">
        <v>0</v>
      </c>
      <c r="L114" s="13">
        <v>962</v>
      </c>
      <c r="M114" s="13">
        <v>0</v>
      </c>
      <c r="N114" s="13">
        <v>0</v>
      </c>
      <c r="O114" s="13">
        <v>962</v>
      </c>
      <c r="P114" s="13"/>
      <c r="Q114" s="19"/>
      <c r="R114" s="17" t="s">
        <v>36</v>
      </c>
    </row>
    <row r="115" spans="1:18" ht="27.75" customHeight="1" x14ac:dyDescent="0.25">
      <c r="A115" s="46" t="s">
        <v>19</v>
      </c>
      <c r="B115" s="47"/>
      <c r="C115" s="47"/>
      <c r="D115" s="47"/>
      <c r="E115" s="47"/>
      <c r="F115" s="47"/>
      <c r="G115" s="48"/>
      <c r="H115" s="20">
        <f>SUM(H13:H114)</f>
        <v>2212905</v>
      </c>
      <c r="I115" s="9">
        <f>SUM(I13:I114)</f>
        <v>1763980</v>
      </c>
      <c r="J115" s="28">
        <f>H115-I115</f>
        <v>448925</v>
      </c>
      <c r="K115" s="9">
        <f t="shared" ref="K115:P115" si="19">SUM(K13:K114)</f>
        <v>25696</v>
      </c>
      <c r="L115" s="9">
        <f t="shared" si="19"/>
        <v>158062</v>
      </c>
      <c r="M115" s="9">
        <f t="shared" si="19"/>
        <v>958</v>
      </c>
      <c r="N115" s="9">
        <f t="shared" si="19"/>
        <v>2500</v>
      </c>
      <c r="O115" s="9">
        <f t="shared" si="19"/>
        <v>426224</v>
      </c>
      <c r="P115" s="9">
        <f t="shared" si="19"/>
        <v>413920</v>
      </c>
      <c r="Q115" s="9"/>
      <c r="R115" s="17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  <row r="122" spans="1:18" x14ac:dyDescent="0.25">
      <c r="F122"/>
      <c r="H122"/>
    </row>
    <row r="123" spans="1:18" x14ac:dyDescent="0.25">
      <c r="F123"/>
      <c r="H123"/>
    </row>
  </sheetData>
  <mergeCells count="9">
    <mergeCell ref="B9:D9"/>
    <mergeCell ref="E9:F9"/>
    <mergeCell ref="A115:G115"/>
    <mergeCell ref="A1:H2"/>
    <mergeCell ref="A3:H4"/>
    <mergeCell ref="B6:F6"/>
    <mergeCell ref="B7:F7"/>
    <mergeCell ref="B8:D8"/>
    <mergeCell ref="E8:F8"/>
  </mergeCells>
  <conditionalFormatting sqref="F116:F1048576 F1:F11">
    <cfRule type="duplicateValues" dxfId="1" priority="1"/>
  </conditionalFormatting>
  <dataValidations count="3">
    <dataValidation type="custom" allowBlank="1" showDropDown="1" showInputMessage="1" prompt="Enter date in dd-mmm-yyyy format" sqref="B18:B114 G67:G114">
      <formula1>OR(NOT(ISERROR(DATEVALUE(B18))), AND(ISNUMBER(B18), LEFT(CELL("format", B18))="D"))</formula1>
    </dataValidation>
    <dataValidation type="list" allowBlank="1" showErrorMessage="1" sqref="E18:E114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66">
      <formula1>OR(NOT(ISERROR(DATEVALUE(G18))), AND(ISNUMBER(G18), LEFT(CELL("format", G18))="D"))</formula1>
    </dataValidation>
  </dataValidations>
  <pageMargins left="0.7" right="0.7" top="0.75" bottom="0.75" header="0.3" footer="0.3"/>
  <pageSetup paperSize="9" orientation="portrait" verticalDpi="0" r:id="rId1"/>
  <ignoredErrors>
    <ignoredError sqref="J1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1"/>
  <sheetViews>
    <sheetView tabSelected="1" zoomScale="70" zoomScaleNormal="70" workbookViewId="0">
      <selection activeCell="E8" sqref="E8:F8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49" t="s">
        <v>1</v>
      </c>
      <c r="B1" s="49"/>
      <c r="C1" s="49"/>
      <c r="D1" s="49"/>
      <c r="E1" s="49"/>
      <c r="F1" s="49"/>
      <c r="G1" s="49"/>
      <c r="H1" s="49"/>
    </row>
    <row r="2" spans="1:52" x14ac:dyDescent="0.25">
      <c r="A2" s="49"/>
      <c r="B2" s="49"/>
      <c r="C2" s="49"/>
      <c r="D2" s="49"/>
      <c r="E2" s="49"/>
      <c r="F2" s="49"/>
      <c r="G2" s="49"/>
      <c r="H2" s="49"/>
    </row>
    <row r="3" spans="1:52" x14ac:dyDescent="0.25">
      <c r="A3" s="50" t="s">
        <v>2</v>
      </c>
      <c r="B3" s="50"/>
      <c r="C3" s="50"/>
      <c r="D3" s="50"/>
      <c r="E3" s="50"/>
      <c r="F3" s="50"/>
      <c r="G3" s="50"/>
      <c r="H3" s="50"/>
    </row>
    <row r="4" spans="1:52" x14ac:dyDescent="0.25">
      <c r="A4" s="50"/>
      <c r="B4" s="50"/>
      <c r="C4" s="50"/>
      <c r="D4" s="50"/>
      <c r="E4" s="50"/>
      <c r="F4" s="50"/>
      <c r="G4" s="50"/>
      <c r="H4" s="50"/>
    </row>
    <row r="5" spans="1:52" x14ac:dyDescent="0.25">
      <c r="A5" s="1"/>
      <c r="B5" s="1"/>
    </row>
    <row r="6" spans="1:52" ht="26.25" x14ac:dyDescent="0.4">
      <c r="B6" s="51" t="s">
        <v>4</v>
      </c>
      <c r="C6" s="51"/>
      <c r="D6" s="51"/>
      <c r="E6" s="51"/>
      <c r="F6" s="51"/>
    </row>
    <row r="7" spans="1:52" x14ac:dyDescent="0.25">
      <c r="B7" s="52"/>
      <c r="C7" s="52"/>
      <c r="D7" s="52"/>
      <c r="E7" s="52"/>
      <c r="F7" s="52"/>
    </row>
    <row r="8" spans="1:52" ht="23.25" x14ac:dyDescent="0.35">
      <c r="B8" s="43" t="s">
        <v>3</v>
      </c>
      <c r="C8" s="43"/>
      <c r="D8" s="43"/>
      <c r="E8" s="53" t="s">
        <v>22</v>
      </c>
      <c r="F8" s="54"/>
    </row>
    <row r="9" spans="1:52" ht="23.25" x14ac:dyDescent="0.35">
      <c r="B9" s="43" t="s">
        <v>5</v>
      </c>
      <c r="C9" s="43"/>
      <c r="D9" s="43"/>
      <c r="E9" s="44" t="s">
        <v>766</v>
      </c>
      <c r="F9" s="45"/>
    </row>
    <row r="12" spans="1:52" s="8" customFormat="1" ht="46.5" customHeight="1" x14ac:dyDescent="0.25">
      <c r="A12" s="29" t="s">
        <v>21</v>
      </c>
      <c r="B12" s="29" t="s">
        <v>6</v>
      </c>
      <c r="C12" s="29" t="s">
        <v>7</v>
      </c>
      <c r="D12" s="29" t="s">
        <v>8</v>
      </c>
      <c r="E12" s="29" t="s">
        <v>0</v>
      </c>
      <c r="F12" s="30" t="s">
        <v>9</v>
      </c>
      <c r="G12" s="30" t="s">
        <v>10</v>
      </c>
      <c r="H12" s="31" t="s">
        <v>11</v>
      </c>
      <c r="I12" s="32" t="s">
        <v>12</v>
      </c>
      <c r="J12" s="32" t="s">
        <v>13</v>
      </c>
      <c r="K12" s="32" t="s">
        <v>14</v>
      </c>
      <c r="L12" s="32" t="s">
        <v>15</v>
      </c>
      <c r="M12" s="32" t="s">
        <v>16</v>
      </c>
      <c r="N12" s="32" t="s">
        <v>17</v>
      </c>
      <c r="O12" s="32" t="s">
        <v>26</v>
      </c>
      <c r="P12" s="32" t="s">
        <v>18</v>
      </c>
      <c r="Q12" s="32" t="s">
        <v>27</v>
      </c>
      <c r="R12" s="32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4.95" customHeight="1" x14ac:dyDescent="0.25">
      <c r="A13" s="36">
        <v>1</v>
      </c>
      <c r="B13" s="37">
        <v>45236</v>
      </c>
      <c r="C13" s="38">
        <v>560704</v>
      </c>
      <c r="D13" s="38" t="s">
        <v>734</v>
      </c>
      <c r="E13" s="38" t="s">
        <v>72</v>
      </c>
      <c r="F13" s="38">
        <v>3964</v>
      </c>
      <c r="G13" s="39">
        <v>45233</v>
      </c>
      <c r="H13" s="38">
        <v>13757</v>
      </c>
      <c r="I13" s="38">
        <v>13072</v>
      </c>
      <c r="J13" s="40">
        <v>685</v>
      </c>
      <c r="K13" s="38">
        <v>0</v>
      </c>
      <c r="L13" s="38">
        <v>685</v>
      </c>
      <c r="M13" s="38">
        <v>0</v>
      </c>
      <c r="N13" s="38">
        <v>0</v>
      </c>
      <c r="O13" s="38">
        <v>685</v>
      </c>
      <c r="P13" s="38">
        <v>685</v>
      </c>
      <c r="Q13" s="41" t="s">
        <v>741</v>
      </c>
      <c r="R13" s="42" t="s">
        <v>36</v>
      </c>
    </row>
    <row r="14" spans="1:52" ht="24.95" customHeight="1" x14ac:dyDescent="0.25">
      <c r="A14" s="36">
        <v>2</v>
      </c>
      <c r="B14" s="37">
        <v>45236</v>
      </c>
      <c r="C14" s="38">
        <v>571394</v>
      </c>
      <c r="D14" s="38" t="s">
        <v>735</v>
      </c>
      <c r="E14" s="38" t="s">
        <v>24</v>
      </c>
      <c r="F14" s="38">
        <v>3973</v>
      </c>
      <c r="G14" s="39">
        <v>45233</v>
      </c>
      <c r="H14" s="38">
        <v>16858</v>
      </c>
      <c r="I14" s="38">
        <v>14290</v>
      </c>
      <c r="J14" s="40">
        <v>2568</v>
      </c>
      <c r="K14" s="38">
        <v>0</v>
      </c>
      <c r="L14" s="38">
        <v>2568</v>
      </c>
      <c r="M14" s="38">
        <v>0</v>
      </c>
      <c r="N14" s="38">
        <v>0</v>
      </c>
      <c r="O14" s="38">
        <v>2568</v>
      </c>
      <c r="P14" s="38">
        <v>2568</v>
      </c>
      <c r="Q14" s="41" t="s">
        <v>742</v>
      </c>
      <c r="R14" s="42" t="s">
        <v>36</v>
      </c>
    </row>
    <row r="15" spans="1:52" ht="24.95" customHeight="1" x14ac:dyDescent="0.25">
      <c r="A15" s="36">
        <v>3</v>
      </c>
      <c r="B15" s="37">
        <v>45236</v>
      </c>
      <c r="C15" s="38">
        <v>565943</v>
      </c>
      <c r="D15" s="38" t="s">
        <v>736</v>
      </c>
      <c r="E15" s="38" t="s">
        <v>155</v>
      </c>
      <c r="F15" s="38">
        <v>3976</v>
      </c>
      <c r="G15" s="39">
        <v>45233</v>
      </c>
      <c r="H15" s="38">
        <v>12057</v>
      </c>
      <c r="I15" s="38">
        <v>11501</v>
      </c>
      <c r="J15" s="40">
        <v>556</v>
      </c>
      <c r="K15" s="38">
        <v>0</v>
      </c>
      <c r="L15" s="38">
        <v>556</v>
      </c>
      <c r="M15" s="38">
        <v>0</v>
      </c>
      <c r="N15" s="38">
        <v>0</v>
      </c>
      <c r="O15" s="38">
        <v>556</v>
      </c>
      <c r="P15" s="38">
        <v>556</v>
      </c>
      <c r="Q15" s="41" t="s">
        <v>743</v>
      </c>
      <c r="R15" s="42" t="s">
        <v>36</v>
      </c>
    </row>
    <row r="16" spans="1:52" ht="24.95" customHeight="1" x14ac:dyDescent="0.25">
      <c r="A16" s="36">
        <v>4</v>
      </c>
      <c r="B16" s="37">
        <v>45236</v>
      </c>
      <c r="C16" s="38">
        <v>435183</v>
      </c>
      <c r="D16" s="38" t="s">
        <v>737</v>
      </c>
      <c r="E16" s="38" t="s">
        <v>24</v>
      </c>
      <c r="F16" s="38">
        <v>3974</v>
      </c>
      <c r="G16" s="39">
        <v>45230</v>
      </c>
      <c r="H16" s="38">
        <v>55270</v>
      </c>
      <c r="I16" s="38">
        <v>32282</v>
      </c>
      <c r="J16" s="40">
        <v>22988</v>
      </c>
      <c r="K16" s="38">
        <v>13835</v>
      </c>
      <c r="L16" s="38">
        <v>9153</v>
      </c>
      <c r="M16" s="38">
        <v>0</v>
      </c>
      <c r="N16" s="38">
        <v>0</v>
      </c>
      <c r="O16" s="38">
        <v>22988</v>
      </c>
      <c r="P16" s="38">
        <v>22988</v>
      </c>
      <c r="Q16" s="41" t="s">
        <v>744</v>
      </c>
      <c r="R16" s="42" t="s">
        <v>36</v>
      </c>
    </row>
    <row r="17" spans="1:18" ht="24.95" customHeight="1" x14ac:dyDescent="0.25">
      <c r="A17" s="36">
        <v>5</v>
      </c>
      <c r="B17" s="37">
        <v>45236</v>
      </c>
      <c r="C17" s="38">
        <v>539939</v>
      </c>
      <c r="D17" s="38" t="s">
        <v>738</v>
      </c>
      <c r="E17" s="38" t="s">
        <v>25</v>
      </c>
      <c r="F17" s="38">
        <v>3972</v>
      </c>
      <c r="G17" s="39">
        <v>45232</v>
      </c>
      <c r="H17" s="38">
        <v>20521</v>
      </c>
      <c r="I17" s="38">
        <v>19144</v>
      </c>
      <c r="J17" s="40">
        <v>1377</v>
      </c>
      <c r="K17" s="38">
        <v>0</v>
      </c>
      <c r="L17" s="38">
        <v>1626</v>
      </c>
      <c r="M17" s="38">
        <v>0</v>
      </c>
      <c r="N17" s="38">
        <v>0</v>
      </c>
      <c r="O17" s="38">
        <v>1626</v>
      </c>
      <c r="P17" s="38">
        <v>1626</v>
      </c>
      <c r="Q17" s="41" t="s">
        <v>745</v>
      </c>
      <c r="R17" s="42" t="s">
        <v>36</v>
      </c>
    </row>
    <row r="18" spans="1:18" ht="24.95" customHeight="1" x14ac:dyDescent="0.25">
      <c r="A18" s="36">
        <v>6</v>
      </c>
      <c r="B18" s="37">
        <v>45236</v>
      </c>
      <c r="C18" s="38">
        <v>575239</v>
      </c>
      <c r="D18" s="38" t="s">
        <v>739</v>
      </c>
      <c r="E18" s="38" t="s">
        <v>25</v>
      </c>
      <c r="F18" s="38">
        <v>3966</v>
      </c>
      <c r="G18" s="39">
        <v>45230</v>
      </c>
      <c r="H18" s="38">
        <v>22252</v>
      </c>
      <c r="I18" s="38">
        <v>21502</v>
      </c>
      <c r="J18" s="40">
        <v>750</v>
      </c>
      <c r="K18" s="38">
        <v>0</v>
      </c>
      <c r="L18" s="38">
        <v>750</v>
      </c>
      <c r="M18" s="38">
        <v>0</v>
      </c>
      <c r="N18" s="38">
        <v>0</v>
      </c>
      <c r="O18" s="38">
        <v>750</v>
      </c>
      <c r="P18" s="38">
        <v>750</v>
      </c>
      <c r="Q18" s="41" t="s">
        <v>751</v>
      </c>
      <c r="R18" s="42" t="s">
        <v>36</v>
      </c>
    </row>
    <row r="19" spans="1:18" ht="24.95" customHeight="1" x14ac:dyDescent="0.25">
      <c r="A19" s="36">
        <v>7</v>
      </c>
      <c r="B19" s="37">
        <v>45236</v>
      </c>
      <c r="C19" s="38" t="s">
        <v>733</v>
      </c>
      <c r="D19" s="38" t="s">
        <v>740</v>
      </c>
      <c r="E19" s="38" t="s">
        <v>72</v>
      </c>
      <c r="F19" s="38">
        <v>3979</v>
      </c>
      <c r="G19" s="39">
        <v>45230</v>
      </c>
      <c r="H19" s="38">
        <v>18217</v>
      </c>
      <c r="I19" s="38">
        <v>14679</v>
      </c>
      <c r="J19" s="40">
        <v>3538</v>
      </c>
      <c r="K19" s="38">
        <v>2590</v>
      </c>
      <c r="L19" s="38">
        <v>948</v>
      </c>
      <c r="M19" s="38">
        <v>0</v>
      </c>
      <c r="N19" s="38">
        <v>0</v>
      </c>
      <c r="O19" s="38">
        <v>3538</v>
      </c>
      <c r="P19" s="38">
        <v>3538</v>
      </c>
      <c r="Q19" s="41" t="s">
        <v>746</v>
      </c>
      <c r="R19" s="42" t="s">
        <v>36</v>
      </c>
    </row>
    <row r="20" spans="1:18" ht="24.95" customHeight="1" x14ac:dyDescent="0.25">
      <c r="A20" s="36">
        <v>8</v>
      </c>
      <c r="B20" s="37">
        <v>45237</v>
      </c>
      <c r="C20" s="38" t="s">
        <v>750</v>
      </c>
      <c r="D20" s="38" t="s">
        <v>747</v>
      </c>
      <c r="E20" s="38" t="s">
        <v>77</v>
      </c>
      <c r="F20" s="38">
        <v>3999</v>
      </c>
      <c r="G20" s="39">
        <v>45233</v>
      </c>
      <c r="H20" s="38">
        <v>67569</v>
      </c>
      <c r="I20" s="38">
        <v>62426</v>
      </c>
      <c r="J20" s="40">
        <f>H20-I20</f>
        <v>5143</v>
      </c>
      <c r="K20" s="38">
        <v>0</v>
      </c>
      <c r="L20" s="38">
        <v>5143</v>
      </c>
      <c r="M20" s="38">
        <v>0</v>
      </c>
      <c r="N20" s="38">
        <v>0</v>
      </c>
      <c r="O20" s="38">
        <v>5143</v>
      </c>
      <c r="P20" s="38">
        <v>5143</v>
      </c>
      <c r="Q20" s="41" t="s">
        <v>752</v>
      </c>
      <c r="R20" s="42" t="s">
        <v>36</v>
      </c>
    </row>
    <row r="21" spans="1:18" ht="24.95" customHeight="1" x14ac:dyDescent="0.25">
      <c r="A21" s="36">
        <v>9</v>
      </c>
      <c r="B21" s="37">
        <v>45238</v>
      </c>
      <c r="C21" s="38">
        <v>596389</v>
      </c>
      <c r="D21" s="38" t="s">
        <v>748</v>
      </c>
      <c r="E21" s="38" t="s">
        <v>25</v>
      </c>
      <c r="F21" s="38">
        <v>4004</v>
      </c>
      <c r="G21" s="39">
        <v>45236</v>
      </c>
      <c r="H21" s="38">
        <v>5927</v>
      </c>
      <c r="I21" s="38">
        <v>5747</v>
      </c>
      <c r="J21" s="40">
        <f t="shared" ref="J21:J32" si="0">H21-I21</f>
        <v>180</v>
      </c>
      <c r="K21" s="38">
        <v>0</v>
      </c>
      <c r="L21" s="38">
        <v>439</v>
      </c>
      <c r="M21" s="38">
        <v>0</v>
      </c>
      <c r="N21" s="38">
        <v>0</v>
      </c>
      <c r="O21" s="38">
        <v>439</v>
      </c>
      <c r="P21" s="38">
        <v>439</v>
      </c>
      <c r="Q21" s="41" t="s">
        <v>771</v>
      </c>
      <c r="R21" s="42" t="s">
        <v>36</v>
      </c>
    </row>
    <row r="22" spans="1:18" ht="24.95" customHeight="1" x14ac:dyDescent="0.25">
      <c r="A22" s="36">
        <v>10</v>
      </c>
      <c r="B22" s="37">
        <v>45238</v>
      </c>
      <c r="C22" s="38">
        <v>591760</v>
      </c>
      <c r="D22" s="38" t="s">
        <v>749</v>
      </c>
      <c r="E22" s="38" t="s">
        <v>263</v>
      </c>
      <c r="F22" s="38">
        <v>4010</v>
      </c>
      <c r="G22" s="39">
        <v>45233</v>
      </c>
      <c r="H22" s="38">
        <v>14371</v>
      </c>
      <c r="I22" s="38">
        <v>9322</v>
      </c>
      <c r="J22" s="40">
        <f t="shared" si="0"/>
        <v>5049</v>
      </c>
      <c r="K22" s="38">
        <v>1645</v>
      </c>
      <c r="L22" s="38">
        <v>3404</v>
      </c>
      <c r="M22" s="38">
        <v>0</v>
      </c>
      <c r="N22" s="38">
        <v>0</v>
      </c>
      <c r="O22" s="38">
        <v>5049</v>
      </c>
      <c r="P22" s="58">
        <v>5049</v>
      </c>
      <c r="Q22" s="41" t="s">
        <v>770</v>
      </c>
      <c r="R22" s="42" t="s">
        <v>36</v>
      </c>
    </row>
    <row r="23" spans="1:18" ht="24.95" customHeight="1" x14ac:dyDescent="0.25">
      <c r="A23" s="36">
        <v>11</v>
      </c>
      <c r="B23" s="37">
        <v>45239</v>
      </c>
      <c r="C23" s="38" t="s">
        <v>753</v>
      </c>
      <c r="D23" s="38" t="s">
        <v>754</v>
      </c>
      <c r="E23" s="38" t="s">
        <v>263</v>
      </c>
      <c r="F23" s="38">
        <v>4018</v>
      </c>
      <c r="G23" s="39">
        <v>45233</v>
      </c>
      <c r="H23" s="38">
        <v>30794</v>
      </c>
      <c r="I23" s="38">
        <v>27421</v>
      </c>
      <c r="J23" s="40">
        <f t="shared" si="0"/>
        <v>3373</v>
      </c>
      <c r="K23" s="38">
        <v>0</v>
      </c>
      <c r="L23" s="38">
        <v>3373</v>
      </c>
      <c r="M23" s="38">
        <v>0</v>
      </c>
      <c r="N23" s="38">
        <v>0</v>
      </c>
      <c r="O23" s="38">
        <v>3373</v>
      </c>
      <c r="P23" s="38">
        <v>3373</v>
      </c>
      <c r="Q23" s="42" t="s">
        <v>765</v>
      </c>
      <c r="R23" s="42" t="s">
        <v>36</v>
      </c>
    </row>
    <row r="24" spans="1:18" ht="24.95" customHeight="1" x14ac:dyDescent="0.25">
      <c r="A24" s="36">
        <v>12</v>
      </c>
      <c r="B24" s="37">
        <v>45239</v>
      </c>
      <c r="C24" s="38">
        <v>279518</v>
      </c>
      <c r="D24" s="38" t="s">
        <v>755</v>
      </c>
      <c r="E24" s="38" t="s">
        <v>25</v>
      </c>
      <c r="F24" s="38">
        <v>4023</v>
      </c>
      <c r="G24" s="39">
        <v>45235</v>
      </c>
      <c r="H24" s="38">
        <v>19967</v>
      </c>
      <c r="I24" s="38">
        <v>0</v>
      </c>
      <c r="J24" s="40">
        <f t="shared" si="0"/>
        <v>19967</v>
      </c>
      <c r="K24" s="38">
        <v>0</v>
      </c>
      <c r="L24" s="38">
        <v>0</v>
      </c>
      <c r="M24" s="38">
        <v>0</v>
      </c>
      <c r="N24" s="38">
        <v>0</v>
      </c>
      <c r="O24" s="38">
        <v>19967</v>
      </c>
      <c r="P24" s="38"/>
      <c r="Q24" s="41" t="s">
        <v>173</v>
      </c>
      <c r="R24" s="42" t="s">
        <v>445</v>
      </c>
    </row>
    <row r="25" spans="1:18" ht="24.95" customHeight="1" x14ac:dyDescent="0.25">
      <c r="A25" s="36">
        <v>13</v>
      </c>
      <c r="B25" s="37">
        <v>45240</v>
      </c>
      <c r="C25" s="38">
        <v>577221</v>
      </c>
      <c r="D25" s="38" t="s">
        <v>756</v>
      </c>
      <c r="E25" s="38" t="s">
        <v>25</v>
      </c>
      <c r="F25" s="38">
        <v>4047</v>
      </c>
      <c r="G25" s="39">
        <v>45235</v>
      </c>
      <c r="H25" s="38">
        <v>16738</v>
      </c>
      <c r="I25" s="38">
        <v>16113</v>
      </c>
      <c r="J25" s="40">
        <f t="shared" si="0"/>
        <v>625</v>
      </c>
      <c r="K25" s="38">
        <v>0</v>
      </c>
      <c r="L25" s="38">
        <v>625</v>
      </c>
      <c r="M25" s="38">
        <v>0</v>
      </c>
      <c r="N25" s="38">
        <v>0</v>
      </c>
      <c r="O25" s="38">
        <v>625</v>
      </c>
      <c r="P25" s="38"/>
      <c r="Q25" s="41" t="s">
        <v>173</v>
      </c>
      <c r="R25" s="42" t="s">
        <v>36</v>
      </c>
    </row>
    <row r="26" spans="1:18" ht="24.95" customHeight="1" x14ac:dyDescent="0.25">
      <c r="A26" s="36">
        <v>14</v>
      </c>
      <c r="B26" s="37">
        <v>45240</v>
      </c>
      <c r="C26" s="38">
        <v>577856</v>
      </c>
      <c r="D26" s="38" t="s">
        <v>757</v>
      </c>
      <c r="E26" s="38" t="s">
        <v>25</v>
      </c>
      <c r="F26" s="38">
        <v>4044</v>
      </c>
      <c r="G26" s="39">
        <v>45234</v>
      </c>
      <c r="H26" s="38">
        <v>37326</v>
      </c>
      <c r="I26" s="38">
        <v>36576</v>
      </c>
      <c r="J26" s="40">
        <f t="shared" si="0"/>
        <v>750</v>
      </c>
      <c r="K26" s="38">
        <v>0</v>
      </c>
      <c r="L26" s="38">
        <v>1102</v>
      </c>
      <c r="M26" s="38">
        <v>0</v>
      </c>
      <c r="N26" s="38">
        <v>0</v>
      </c>
      <c r="O26" s="38">
        <v>1102</v>
      </c>
      <c r="P26" s="38"/>
      <c r="Q26" s="41" t="s">
        <v>173</v>
      </c>
      <c r="R26" s="42" t="s">
        <v>36</v>
      </c>
    </row>
    <row r="27" spans="1:18" ht="24.95" customHeight="1" x14ac:dyDescent="0.25">
      <c r="A27" s="36">
        <v>15</v>
      </c>
      <c r="B27" s="37">
        <v>45240</v>
      </c>
      <c r="C27" s="38">
        <v>554566</v>
      </c>
      <c r="D27" s="38" t="s">
        <v>758</v>
      </c>
      <c r="E27" s="38" t="s">
        <v>77</v>
      </c>
      <c r="F27" s="38">
        <v>4052</v>
      </c>
      <c r="G27" s="39">
        <v>45238</v>
      </c>
      <c r="H27" s="38">
        <v>16914</v>
      </c>
      <c r="I27" s="38">
        <v>16564</v>
      </c>
      <c r="J27" s="40">
        <f t="shared" si="0"/>
        <v>350</v>
      </c>
      <c r="K27" s="38">
        <v>0</v>
      </c>
      <c r="L27" s="38">
        <v>750</v>
      </c>
      <c r="M27" s="38">
        <v>0</v>
      </c>
      <c r="N27" s="38">
        <v>0</v>
      </c>
      <c r="O27" s="38">
        <v>750</v>
      </c>
      <c r="P27" s="38"/>
      <c r="Q27" s="41" t="s">
        <v>173</v>
      </c>
      <c r="R27" s="42" t="s">
        <v>36</v>
      </c>
    </row>
    <row r="28" spans="1:18" ht="24.95" customHeight="1" x14ac:dyDescent="0.25">
      <c r="A28" s="36">
        <v>16</v>
      </c>
      <c r="B28" s="37">
        <v>45240</v>
      </c>
      <c r="C28" s="38">
        <v>480055</v>
      </c>
      <c r="D28" s="38" t="s">
        <v>759</v>
      </c>
      <c r="E28" s="38" t="s">
        <v>28</v>
      </c>
      <c r="F28" s="38">
        <v>4053</v>
      </c>
      <c r="G28" s="39">
        <v>45235</v>
      </c>
      <c r="H28" s="38">
        <v>16676</v>
      </c>
      <c r="I28" s="38">
        <v>12535</v>
      </c>
      <c r="J28" s="40">
        <f t="shared" si="0"/>
        <v>4141</v>
      </c>
      <c r="K28" s="38">
        <v>3134</v>
      </c>
      <c r="L28" s="38">
        <v>1007</v>
      </c>
      <c r="M28" s="38">
        <v>0</v>
      </c>
      <c r="N28" s="38">
        <v>0</v>
      </c>
      <c r="O28" s="38">
        <v>4141</v>
      </c>
      <c r="P28" s="38"/>
      <c r="Q28" s="41" t="s">
        <v>173</v>
      </c>
      <c r="R28" s="42" t="s">
        <v>36</v>
      </c>
    </row>
    <row r="29" spans="1:18" ht="24.95" customHeight="1" x14ac:dyDescent="0.25">
      <c r="A29" s="36">
        <v>17</v>
      </c>
      <c r="B29" s="37">
        <v>45240</v>
      </c>
      <c r="C29" s="38">
        <v>565690</v>
      </c>
      <c r="D29" s="38" t="s">
        <v>760</v>
      </c>
      <c r="E29" s="38" t="s">
        <v>24</v>
      </c>
      <c r="F29" s="38">
        <v>4050</v>
      </c>
      <c r="G29" s="39">
        <v>45236</v>
      </c>
      <c r="H29" s="38">
        <v>12367</v>
      </c>
      <c r="I29" s="38">
        <v>10192</v>
      </c>
      <c r="J29" s="40">
        <f t="shared" si="0"/>
        <v>2175</v>
      </c>
      <c r="K29" s="38">
        <v>536</v>
      </c>
      <c r="L29" s="38">
        <v>1639</v>
      </c>
      <c r="M29" s="38">
        <v>0</v>
      </c>
      <c r="N29" s="38">
        <v>0</v>
      </c>
      <c r="O29" s="38">
        <v>2175</v>
      </c>
      <c r="P29" s="38"/>
      <c r="Q29" s="41" t="s">
        <v>173</v>
      </c>
      <c r="R29" s="42" t="s">
        <v>36</v>
      </c>
    </row>
    <row r="30" spans="1:18" ht="24.95" customHeight="1" x14ac:dyDescent="0.25">
      <c r="A30" s="36">
        <v>18</v>
      </c>
      <c r="B30" s="37">
        <v>45240</v>
      </c>
      <c r="C30" s="38" t="s">
        <v>763</v>
      </c>
      <c r="D30" s="38" t="s">
        <v>761</v>
      </c>
      <c r="E30" s="38" t="s">
        <v>23</v>
      </c>
      <c r="F30" s="38">
        <v>4048</v>
      </c>
      <c r="G30" s="39">
        <v>45234</v>
      </c>
      <c r="H30" s="38">
        <v>16685</v>
      </c>
      <c r="I30" s="38">
        <v>15725</v>
      </c>
      <c r="J30" s="40">
        <f t="shared" si="0"/>
        <v>960</v>
      </c>
      <c r="K30" s="38">
        <v>0</v>
      </c>
      <c r="L30" s="38">
        <v>960</v>
      </c>
      <c r="M30" s="38">
        <v>0</v>
      </c>
      <c r="N30" s="38">
        <v>0</v>
      </c>
      <c r="O30" s="38">
        <v>960</v>
      </c>
      <c r="P30" s="38"/>
      <c r="Q30" s="41" t="s">
        <v>173</v>
      </c>
      <c r="R30" s="42" t="s">
        <v>36</v>
      </c>
    </row>
    <row r="31" spans="1:18" ht="24.95" customHeight="1" x14ac:dyDescent="0.25">
      <c r="A31" s="36">
        <v>19</v>
      </c>
      <c r="B31" s="37">
        <v>45240</v>
      </c>
      <c r="C31" s="38" t="s">
        <v>764</v>
      </c>
      <c r="D31" s="38" t="s">
        <v>762</v>
      </c>
      <c r="E31" s="38" t="s">
        <v>24</v>
      </c>
      <c r="F31" s="38">
        <v>4058</v>
      </c>
      <c r="G31" s="39">
        <v>45238</v>
      </c>
      <c r="H31" s="38">
        <v>35898</v>
      </c>
      <c r="I31" s="38">
        <v>32299</v>
      </c>
      <c r="J31" s="40">
        <f t="shared" ref="J31:J32" si="1">H31-I31</f>
        <v>3599</v>
      </c>
      <c r="K31" s="38">
        <v>0</v>
      </c>
      <c r="L31" s="38">
        <v>3599</v>
      </c>
      <c r="M31" s="38">
        <v>0</v>
      </c>
      <c r="N31" s="38">
        <v>0</v>
      </c>
      <c r="O31" s="38">
        <v>3599</v>
      </c>
      <c r="P31" s="38"/>
      <c r="Q31" s="41" t="s">
        <v>173</v>
      </c>
      <c r="R31" s="42" t="s">
        <v>36</v>
      </c>
    </row>
    <row r="32" spans="1:18" ht="24.95" customHeight="1" x14ac:dyDescent="0.25">
      <c r="A32" s="36">
        <v>20</v>
      </c>
      <c r="B32" s="37">
        <v>45241</v>
      </c>
      <c r="C32" s="38" t="s">
        <v>768</v>
      </c>
      <c r="D32" s="38" t="s">
        <v>767</v>
      </c>
      <c r="E32" s="38" t="s">
        <v>25</v>
      </c>
      <c r="F32" s="38">
        <v>4077</v>
      </c>
      <c r="G32" s="39">
        <v>45237</v>
      </c>
      <c r="H32" s="38">
        <v>52281</v>
      </c>
      <c r="I32" s="38">
        <v>50442</v>
      </c>
      <c r="J32" s="40">
        <f t="shared" si="1"/>
        <v>1839</v>
      </c>
      <c r="K32" s="38">
        <v>0</v>
      </c>
      <c r="L32" s="38">
        <v>1839</v>
      </c>
      <c r="M32" s="38">
        <v>0</v>
      </c>
      <c r="N32" s="38">
        <v>0</v>
      </c>
      <c r="O32" s="38">
        <v>1839</v>
      </c>
      <c r="P32" s="38">
        <v>1839</v>
      </c>
      <c r="Q32" s="41" t="s">
        <v>769</v>
      </c>
      <c r="R32" s="42"/>
    </row>
    <row r="33" spans="1:18" ht="21.75" customHeight="1" x14ac:dyDescent="0.25">
      <c r="A33" s="55" t="s">
        <v>19</v>
      </c>
      <c r="B33" s="56"/>
      <c r="C33" s="56"/>
      <c r="D33" s="56"/>
      <c r="E33" s="56"/>
      <c r="F33" s="56"/>
      <c r="G33" s="57"/>
      <c r="H33" s="33">
        <f t="shared" ref="H33:P33" si="2">SUM(H13:H32)</f>
        <v>502445</v>
      </c>
      <c r="I33" s="33">
        <f t="shared" si="2"/>
        <v>421832</v>
      </c>
      <c r="J33" s="33">
        <f t="shared" si="2"/>
        <v>80613</v>
      </c>
      <c r="K33" s="33">
        <f t="shared" si="2"/>
        <v>21740</v>
      </c>
      <c r="L33" s="33">
        <f t="shared" si="2"/>
        <v>40166</v>
      </c>
      <c r="M33" s="33">
        <f t="shared" si="2"/>
        <v>0</v>
      </c>
      <c r="N33" s="33">
        <f t="shared" si="2"/>
        <v>0</v>
      </c>
      <c r="O33" s="33">
        <f t="shared" si="2"/>
        <v>81873</v>
      </c>
      <c r="P33" s="33">
        <f t="shared" si="2"/>
        <v>48554</v>
      </c>
      <c r="Q33" s="34"/>
      <c r="R33" s="35"/>
    </row>
    <row r="37" spans="1:18" x14ac:dyDescent="0.25">
      <c r="F37"/>
      <c r="H37"/>
    </row>
    <row r="38" spans="1:18" x14ac:dyDescent="0.25">
      <c r="F38"/>
      <c r="H38"/>
    </row>
    <row r="39" spans="1:18" x14ac:dyDescent="0.25">
      <c r="F39"/>
      <c r="H39"/>
    </row>
    <row r="40" spans="1:18" x14ac:dyDescent="0.25">
      <c r="F40"/>
      <c r="H40"/>
    </row>
    <row r="41" spans="1:18" x14ac:dyDescent="0.25">
      <c r="F41"/>
      <c r="H41"/>
    </row>
  </sheetData>
  <mergeCells count="9">
    <mergeCell ref="B9:D9"/>
    <mergeCell ref="E9:F9"/>
    <mergeCell ref="A33:G33"/>
    <mergeCell ref="A1:H2"/>
    <mergeCell ref="A3:H4"/>
    <mergeCell ref="B6:F6"/>
    <mergeCell ref="B7:F7"/>
    <mergeCell ref="B8:D8"/>
    <mergeCell ref="E8:F8"/>
  </mergeCells>
  <conditionalFormatting sqref="F34:F1048576 F1:F11">
    <cfRule type="duplicateValues" dxfId="0" priority="1"/>
  </conditionalFormatting>
  <dataValidations count="2">
    <dataValidation type="custom" allowBlank="1" showDropDown="1" showInputMessage="1" prompt="Enter date in dd-mmm-yyyy format" sqref="B13:B32 G14:G32">
      <formula1>OR(NOT(ISERROR(DATEVALUE(B13))), AND(ISNUMBER(B13), LEFT(CELL("format", B13))="D"))</formula1>
    </dataValidation>
    <dataValidation type="list" allowBlank="1" showErrorMessage="1" sqref="E14:E3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</vt:lpstr>
      <vt:lpstr>SEPTEMBER</vt:lpstr>
      <vt:lpstr>OCTOBER</vt:lpstr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2023-11-13T07:31:02Z</dcterms:modified>
</cp:coreProperties>
</file>