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B318FA5-AC86-4849-8064-92E5FCFEB9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SETTLEMENT REPORT " sheetId="2" r:id="rId1"/>
  </sheets>
  <definedNames>
    <definedName name="_xlnm._FilterDatabase" localSheetId="0" hidden="1">' SETTLEMENT REPORT '!$A$18:$N$18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2" l="1"/>
  <c r="C15" i="2" s="1"/>
  <c r="H60" i="2" l="1"/>
  <c r="C14" i="2" s="1"/>
  <c r="I60" i="2"/>
  <c r="J60" i="2"/>
  <c r="K60" i="2"/>
  <c r="C16" i="2" s="1"/>
</calcChain>
</file>

<file path=xl/sharedStrings.xml><?xml version="1.0" encoding="utf-8"?>
<sst xmlns="http://schemas.openxmlformats.org/spreadsheetml/2006/main" count="195" uniqueCount="158">
  <si>
    <t>TOTAL</t>
  </si>
  <si>
    <t>PROOF OF SETTLEMENT</t>
  </si>
  <si>
    <t>SETTLEMENT DATE</t>
  </si>
  <si>
    <t>CREDITED AMOUNT</t>
  </si>
  <si>
    <t>TDS</t>
  </si>
  <si>
    <t>GROSS SETTLED AMOUNT</t>
  </si>
  <si>
    <t>Approved Amount</t>
  </si>
  <si>
    <t>Billed Amount</t>
  </si>
  <si>
    <t>DOD</t>
  </si>
  <si>
    <t>DOA</t>
  </si>
  <si>
    <t>CLAIM NO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</si>
  <si>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</si>
  <si>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</si>
  <si>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</si>
  <si>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</si>
  <si>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</si>
  <si>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</si>
  <si>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>SK TVM HOSPITAL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</si>
  <si>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</si>
  <si>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</si>
  <si>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</si>
  <si>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</si>
  <si>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REMARKS</t>
  </si>
  <si>
    <t>VIDAL</t>
  </si>
  <si>
    <t>PARTICULARS</t>
  </si>
  <si>
    <t>No. Claims Settled</t>
  </si>
  <si>
    <t>TOTAL BILL AMOUNT</t>
  </si>
  <si>
    <t>AMOUNT CREDITED</t>
  </si>
  <si>
    <t>TDS AMOUNT</t>
  </si>
  <si>
    <t xml:space="preserve">VIDAL </t>
  </si>
  <si>
    <t>FHPL</t>
  </si>
  <si>
    <t xml:space="preserve">FHPL </t>
  </si>
  <si>
    <t>SIVAN</t>
  </si>
  <si>
    <t>JUNE 2023</t>
  </si>
  <si>
    <t>VIJAYALEKSHMIDEVI</t>
  </si>
  <si>
    <t>HABUBACKER</t>
  </si>
  <si>
    <t>RAJU</t>
  </si>
  <si>
    <t>KRISHNAN</t>
  </si>
  <si>
    <t>APPUKUTTAN C</t>
  </si>
  <si>
    <t>GOPALAKRISHNAN NAIR K</t>
  </si>
  <si>
    <t>RAJAMONY</t>
  </si>
  <si>
    <t>SUKUMARAN NAIR K N</t>
  </si>
  <si>
    <t>JIZAN V J</t>
  </si>
  <si>
    <t>APPULLUTTAN</t>
  </si>
  <si>
    <t xml:space="preserve">MHAMMED KUNJU        </t>
  </si>
  <si>
    <t>GOPALA KRISHNAN</t>
  </si>
  <si>
    <t>HUSSAIN SHAH</t>
  </si>
  <si>
    <t>SHANTHI CHANDRA</t>
  </si>
  <si>
    <t>SUDHAKARAN G P</t>
  </si>
  <si>
    <t>BRAHMAN</t>
  </si>
  <si>
    <t>AMBILI N</t>
  </si>
  <si>
    <t>SYDALI  RIYAS</t>
  </si>
  <si>
    <t xml:space="preserve">KUMARI GIRIJA </t>
  </si>
  <si>
    <t xml:space="preserve">MURALEEDHARAN </t>
  </si>
  <si>
    <t>THANKMONY</t>
  </si>
  <si>
    <t xml:space="preserve">RETNA KUMAR </t>
  </si>
  <si>
    <t xml:space="preserve">GANESH </t>
  </si>
  <si>
    <t>SOMAN</t>
  </si>
  <si>
    <t>VAIGHA</t>
  </si>
  <si>
    <t xml:space="preserve">SANTHA KUMARI </t>
  </si>
  <si>
    <t>VISHNU R S</t>
  </si>
  <si>
    <t>BABU K</t>
  </si>
  <si>
    <t>CASE556-1216085-1-1</t>
  </si>
  <si>
    <t>CASE556-1398142-1-1</t>
  </si>
  <si>
    <t>CASE556-1206553-1-1</t>
  </si>
  <si>
    <t>CASE556-1302745-1-1</t>
  </si>
  <si>
    <t>CASE556-1237890-1-1</t>
  </si>
  <si>
    <t>CASE556-1253254-1-1</t>
  </si>
  <si>
    <t>CASE556-1252420-2-1</t>
  </si>
  <si>
    <t>CASE556-1461019-2-1</t>
  </si>
  <si>
    <t>CASE556-1192504-1-4</t>
  </si>
  <si>
    <t>CASE556-1973571-2-1</t>
  </si>
  <si>
    <t>CASE556-1959494-4-2</t>
  </si>
  <si>
    <t>CASE556-1980586-4-1</t>
  </si>
  <si>
    <t>CASE556-1305675-1-1</t>
  </si>
  <si>
    <t>CASE556-1199297-1-1</t>
  </si>
  <si>
    <t>CASE556-1903099-1-1</t>
  </si>
  <si>
    <t>CASE556-1799753-3-1</t>
  </si>
  <si>
    <t>CASE556-1256729-1-1</t>
  </si>
  <si>
    <t>CASE556-1260660-1-1</t>
  </si>
  <si>
    <t>CASE556-1620033-5-1</t>
  </si>
  <si>
    <t>CASE556-1797152-1-1</t>
  </si>
  <si>
    <t>CASE556-1413565-1-1</t>
  </si>
  <si>
    <t>CASE556-1029329-2-4</t>
  </si>
  <si>
    <t>CASE556-2229261-1-1</t>
  </si>
  <si>
    <t>CASE556-1590043-1-2</t>
  </si>
  <si>
    <t>CASE556-2258997-5-1</t>
  </si>
  <si>
    <t>CASE556-2110427-4-1</t>
  </si>
  <si>
    <t>CASE556-1968130-4-2</t>
  </si>
  <si>
    <t>CASE556-2358364-1-1</t>
  </si>
  <si>
    <t>CASE556-1957028-2-1</t>
  </si>
  <si>
    <t>AXISP00397882929</t>
  </si>
  <si>
    <t>AXISP00397883340</t>
  </si>
  <si>
    <t>AXISP00397881578</t>
  </si>
  <si>
    <t>AXISP00397882267</t>
  </si>
  <si>
    <t>AXISP00397871286</t>
  </si>
  <si>
    <t>AXISP00397883504</t>
  </si>
  <si>
    <t>AXISP00397883624</t>
  </si>
  <si>
    <t>AXISP00397883916</t>
  </si>
  <si>
    <t>AXISP00397870475</t>
  </si>
  <si>
    <t>AXISP00397881280</t>
  </si>
  <si>
    <t>AXISP00397881270</t>
  </si>
  <si>
    <t>AXISP00397882117</t>
  </si>
  <si>
    <t>AXISP00397883979</t>
  </si>
  <si>
    <t>AXISP00397882801</t>
  </si>
  <si>
    <t>AXISP00397883531</t>
  </si>
  <si>
    <t>AXISP00397881728</t>
  </si>
  <si>
    <t>AXISP00397882503</t>
  </si>
  <si>
    <t>AXISP00397884756</t>
  </si>
  <si>
    <t>AXISP00397881872</t>
  </si>
  <si>
    <t>AXISP00397871027</t>
  </si>
  <si>
    <t>AXISP00397871803</t>
  </si>
  <si>
    <t>AXISP00397870441</t>
  </si>
  <si>
    <t>AXISP00397870640</t>
  </si>
  <si>
    <t>AXISP00397871410</t>
  </si>
  <si>
    <t>AXISP00397870956</t>
  </si>
  <si>
    <t>AXISP00397871087</t>
  </si>
  <si>
    <t>AXISP00397871684</t>
  </si>
  <si>
    <t>AXISP00397870582</t>
  </si>
  <si>
    <t>AXISP00397871339</t>
  </si>
  <si>
    <t>SHYLA BEEVI</t>
  </si>
  <si>
    <t>MIKHAYEL</t>
  </si>
  <si>
    <t>CASE556-1446124-2-1</t>
  </si>
  <si>
    <t>CASE556-1980515-4-1</t>
  </si>
  <si>
    <t>AXISP00395171550</t>
  </si>
  <si>
    <t>AXISP00395172041</t>
  </si>
  <si>
    <t>ANJANTHA</t>
  </si>
  <si>
    <t>LALITHA KUMARI</t>
  </si>
  <si>
    <t>LEELA</t>
  </si>
  <si>
    <t>SUJA P</t>
  </si>
  <si>
    <t>THANKKAM</t>
  </si>
  <si>
    <t xml:space="preserve">OUSEPH </t>
  </si>
  <si>
    <t xml:space="preserve">SREELATHA </t>
  </si>
  <si>
    <t>VIJAYAMMA</t>
  </si>
  <si>
    <t>AMMINI KUTTY</t>
  </si>
  <si>
    <t xml:space="preserve">RAJEDRAN K </t>
  </si>
  <si>
    <t>CASE556-2238423-1-1</t>
  </si>
  <si>
    <t>CASE556-1241857-1-1</t>
  </si>
  <si>
    <t>CASE556-1800191-3-1</t>
  </si>
  <si>
    <t>CASE556-1951555-1-1</t>
  </si>
  <si>
    <t>CASE556-1202666-2-1</t>
  </si>
  <si>
    <t>CASE556-1191324-1-1</t>
  </si>
  <si>
    <t>CASE556-1263624-1-1</t>
  </si>
  <si>
    <t>CASE556-1194905-1-1</t>
  </si>
  <si>
    <t>CASE556-1218343-1-1</t>
  </si>
  <si>
    <t>CASE556-1256602-1-1</t>
  </si>
  <si>
    <t>AXISP00398075294</t>
  </si>
  <si>
    <t>AXISP00398075066</t>
  </si>
  <si>
    <t>AXISP00398077269</t>
  </si>
  <si>
    <t>AXISP00398077100</t>
  </si>
  <si>
    <t>AXISP00398077020</t>
  </si>
  <si>
    <t>AXISP00398077048</t>
  </si>
  <si>
    <t>AXISP00398076785</t>
  </si>
  <si>
    <t>AXISP00398077216</t>
  </si>
  <si>
    <t>AXISP00398077000</t>
  </si>
  <si>
    <t>AXISP00398077193</t>
  </si>
  <si>
    <t>01-06-2023 TO 19-06-2023</t>
  </si>
  <si>
    <t>NO:  SS/SK /ST.RT/06/19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</si>
</sst>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9"/>
      <name val="Century Gothic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55">
    <xf numFmtId="0" fontId="0" fillId="0" borderId="0" xfId="0"/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14" fontId="7" fillId="0" borderId="6" xfId="0" applyNumberFormat="1" applyFont="1" applyBorder="1" applyAlignment="1">
      <alignment horizontal="left"/>
    </xf>
    <xf numFmtId="0" fontId="7" fillId="0" borderId="6" xfId="0" quotePrefix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3" borderId="8" xfId="0" applyFont="1" applyFill="1" applyBorder="1" applyAlignment="1">
      <alignment horizontal="center" vertical="center" wrapText="1"/>
    </xf>
    <xf numFmtId="2" fontId="8" fillId="3" borderId="8" xfId="1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0" fillId="2" borderId="0" xfId="0" applyFill="1"/>
    <xf numFmtId="0" fontId="0" fillId="0" borderId="1" xfId="0" applyBorder="1"/>
    <xf numFmtId="0" fontId="0" fillId="4" borderId="1" xfId="0" applyFill="1" applyBorder="1"/>
    <xf numFmtId="49" fontId="0" fillId="4" borderId="1" xfId="0" applyNumberFormat="1" applyFill="1" applyBorder="1"/>
    <xf numFmtId="0" fontId="11" fillId="6" borderId="1" xfId="0" applyFont="1" applyFill="1" applyBorder="1" applyAlignment="1">
      <alignment horizontal="left"/>
    </xf>
    <xf numFmtId="14" fontId="2" fillId="4" borderId="14" xfId="0" applyNumberFormat="1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4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295275</xdr:colOff>
      <xdr:row>4</xdr:row>
      <xdr:rowOff>18370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66800" cy="1037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workbookViewId="0">
      <selection activeCell="N21" sqref="N21"/>
    </sheetView>
  </sheetViews>
  <sheetFormatPr defaultRowHeight="24" customHeight="1" x14ac:dyDescent="0.3"/>
  <cols>
    <col min="1" max="1" width="11.5546875" customWidth="1"/>
    <col min="2" max="2" width="25.6640625" bestFit="1" customWidth="1"/>
    <col min="3" max="3" width="22" customWidth="1"/>
    <col min="4" max="4" width="9.33203125" customWidth="1"/>
    <col min="5" max="5" width="22" bestFit="1" customWidth="1"/>
    <col min="6" max="6" width="12.88671875" customWidth="1"/>
    <col min="7" max="7" width="14.44140625" customWidth="1"/>
    <col min="8" max="8" width="15.33203125" customWidth="1"/>
    <col min="9" max="9" width="19" customWidth="1"/>
    <col min="10" max="10" width="14.33203125" customWidth="1"/>
    <col min="11" max="11" width="10" customWidth="1"/>
    <col min="12" max="12" width="12.88671875" customWidth="1"/>
    <col min="13" max="13" width="16.109375" customWidth="1"/>
    <col min="14" max="14" width="19.6640625" bestFit="1" customWidth="1"/>
    <col min="15" max="15" width="23.33203125" customWidth="1"/>
  </cols>
  <sheetData>
    <row r="1" spans="1:9" ht="24" customHeight="1" x14ac:dyDescent="0.3">
      <c r="A1" s="21"/>
      <c r="B1" s="36" t="s">
        <v>21</v>
      </c>
      <c r="C1" s="37"/>
      <c r="D1" s="37"/>
      <c r="E1" s="37"/>
      <c r="F1" s="37"/>
      <c r="G1" s="37"/>
      <c r="H1" s="37"/>
      <c r="I1" s="38"/>
    </row>
    <row r="2" spans="1:9" ht="24" customHeight="1" x14ac:dyDescent="0.3">
      <c r="A2" s="21"/>
      <c r="B2" s="39"/>
      <c r="C2" s="40"/>
      <c r="D2" s="40"/>
      <c r="E2" s="40"/>
      <c r="F2" s="40"/>
      <c r="G2" s="40"/>
      <c r="H2" s="40"/>
      <c r="I2" s="41"/>
    </row>
    <row r="3" spans="1:9" ht="24" customHeight="1" x14ac:dyDescent="0.3">
      <c r="A3" s="21"/>
      <c r="B3" s="42" t="s">
        <v>20</v>
      </c>
      <c r="C3" s="43"/>
      <c r="D3" s="43"/>
      <c r="E3" s="43"/>
      <c r="F3" s="43"/>
      <c r="G3" s="43"/>
      <c r="H3" s="43"/>
      <c r="I3" s="44"/>
    </row>
    <row r="4" spans="1:9" ht="8.25" customHeight="1" x14ac:dyDescent="0.3">
      <c r="A4" s="21"/>
      <c r="B4" s="45"/>
      <c r="C4" s="46"/>
      <c r="D4" s="46"/>
      <c r="E4" s="46"/>
      <c r="F4" s="46"/>
      <c r="G4" s="46"/>
      <c r="H4" s="46"/>
      <c r="I4" s="47"/>
    </row>
    <row r="5" spans="1:9" ht="24" customHeight="1" x14ac:dyDescent="0.3">
      <c r="A5" s="21"/>
    </row>
    <row r="6" spans="1:9" ht="24" customHeight="1" x14ac:dyDescent="0.5">
      <c r="A6" s="48" t="s">
        <v>19</v>
      </c>
      <c r="B6" s="48"/>
      <c r="C6" s="48"/>
      <c r="D6" s="48"/>
      <c r="E6" s="48"/>
      <c r="F6" s="48"/>
      <c r="G6" s="48"/>
      <c r="H6" s="48"/>
      <c r="I6" s="48"/>
    </row>
    <row r="7" spans="1:9" ht="24" customHeight="1" x14ac:dyDescent="0.3">
      <c r="A7" s="49"/>
      <c r="B7" s="50"/>
      <c r="C7" s="50"/>
      <c r="D7" s="50"/>
      <c r="E7" s="50"/>
      <c r="F7" s="50"/>
      <c r="G7" s="50"/>
      <c r="H7" s="50"/>
      <c r="I7" s="51"/>
    </row>
    <row r="8" spans="1:9" ht="24" customHeight="1" x14ac:dyDescent="0.45">
      <c r="A8" s="25" t="s">
        <v>18</v>
      </c>
      <c r="B8" s="25"/>
      <c r="C8" s="25"/>
      <c r="D8" s="25"/>
      <c r="E8" s="52" t="s">
        <v>17</v>
      </c>
      <c r="F8" s="53"/>
      <c r="G8" s="53"/>
      <c r="H8" s="53"/>
      <c r="I8" s="54"/>
    </row>
    <row r="9" spans="1:9" ht="24" customHeight="1" x14ac:dyDescent="0.45">
      <c r="A9" s="25" t="s">
        <v>16</v>
      </c>
      <c r="B9" s="25"/>
      <c r="C9" s="25"/>
      <c r="D9" s="25"/>
      <c r="E9" s="26" t="s">
        <v>156</v>
      </c>
      <c r="F9" s="27"/>
      <c r="G9" s="27"/>
      <c r="H9" s="27"/>
      <c r="I9" s="28"/>
    </row>
    <row r="10" spans="1:9" ht="24" customHeight="1" x14ac:dyDescent="0.5">
      <c r="A10" s="29" t="s">
        <v>15</v>
      </c>
      <c r="B10" s="29"/>
      <c r="C10" s="29"/>
      <c r="D10" s="29"/>
      <c r="E10" s="30" t="s">
        <v>157</v>
      </c>
      <c r="F10" s="31"/>
      <c r="G10" s="31"/>
      <c r="H10" s="31"/>
      <c r="I10" s="32"/>
    </row>
    <row r="11" spans="1:9" ht="24" customHeight="1" x14ac:dyDescent="0.3">
      <c r="D11" s="20"/>
    </row>
    <row r="12" spans="1:9" ht="24" customHeight="1" x14ac:dyDescent="0.3">
      <c r="B12" s="23" t="s">
        <v>24</v>
      </c>
      <c r="C12" s="24" t="s">
        <v>33</v>
      </c>
      <c r="D12" s="20"/>
    </row>
    <row r="13" spans="1:9" ht="24" customHeight="1" x14ac:dyDescent="0.3">
      <c r="B13" s="22" t="s">
        <v>25</v>
      </c>
      <c r="C13" s="22">
        <v>41</v>
      </c>
      <c r="D13" s="20"/>
    </row>
    <row r="14" spans="1:9" ht="24" customHeight="1" x14ac:dyDescent="0.3">
      <c r="B14" s="22" t="s">
        <v>26</v>
      </c>
      <c r="C14" s="22">
        <f>H60</f>
        <v>3283219</v>
      </c>
      <c r="D14" s="20"/>
    </row>
    <row r="15" spans="1:9" ht="24" customHeight="1" x14ac:dyDescent="0.3">
      <c r="B15" s="22" t="s">
        <v>27</v>
      </c>
      <c r="C15" s="22">
        <f>L60</f>
        <v>2148247.8000000003</v>
      </c>
      <c r="D15" s="20"/>
    </row>
    <row r="16" spans="1:9" ht="24" customHeight="1" x14ac:dyDescent="0.3">
      <c r="B16" s="22" t="s">
        <v>28</v>
      </c>
      <c r="C16" s="22">
        <f>K60</f>
        <v>238694.20000000004</v>
      </c>
      <c r="D16" s="20"/>
    </row>
    <row r="18" spans="1:15" ht="32.25" customHeight="1" x14ac:dyDescent="0.3">
      <c r="A18" s="19" t="s">
        <v>14</v>
      </c>
      <c r="B18" s="18" t="s">
        <v>13</v>
      </c>
      <c r="C18" s="18" t="s">
        <v>12</v>
      </c>
      <c r="D18" s="18" t="s">
        <v>11</v>
      </c>
      <c r="E18" s="18" t="s">
        <v>10</v>
      </c>
      <c r="F18" s="18" t="s">
        <v>9</v>
      </c>
      <c r="G18" s="18" t="s">
        <v>8</v>
      </c>
      <c r="H18" s="17" t="s">
        <v>7</v>
      </c>
      <c r="I18" s="16" t="s">
        <v>6</v>
      </c>
      <c r="J18" s="15" t="s">
        <v>5</v>
      </c>
      <c r="K18" s="15" t="s">
        <v>4</v>
      </c>
      <c r="L18" s="15" t="s">
        <v>3</v>
      </c>
      <c r="M18" s="14" t="s">
        <v>2</v>
      </c>
      <c r="N18" s="14" t="s">
        <v>1</v>
      </c>
      <c r="O18" s="14" t="s">
        <v>22</v>
      </c>
    </row>
    <row r="19" spans="1:15" ht="29.1" customHeight="1" x14ac:dyDescent="0.3">
      <c r="A19" s="12">
        <v>1</v>
      </c>
      <c r="B19" s="11" t="s">
        <v>120</v>
      </c>
      <c r="C19" s="10">
        <v>7655922</v>
      </c>
      <c r="D19" s="10" t="s">
        <v>23</v>
      </c>
      <c r="E19" s="9" t="s">
        <v>122</v>
      </c>
      <c r="F19" s="8">
        <v>44819</v>
      </c>
      <c r="G19" s="8">
        <v>44833</v>
      </c>
      <c r="H19" s="7">
        <v>353972</v>
      </c>
      <c r="I19" s="7">
        <v>150000</v>
      </c>
      <c r="J19" s="7">
        <v>150000</v>
      </c>
      <c r="K19" s="7">
        <v>15000</v>
      </c>
      <c r="L19" s="7">
        <v>135000</v>
      </c>
      <c r="M19" s="6">
        <v>45068</v>
      </c>
      <c r="N19" s="13" t="s">
        <v>124</v>
      </c>
      <c r="O19" s="13"/>
    </row>
    <row r="20" spans="1:15" ht="29.1" customHeight="1" x14ac:dyDescent="0.3">
      <c r="A20" s="12">
        <v>2</v>
      </c>
      <c r="B20" s="11" t="s">
        <v>121</v>
      </c>
      <c r="C20" s="10">
        <v>544823</v>
      </c>
      <c r="D20" s="10" t="s">
        <v>23</v>
      </c>
      <c r="E20" s="9" t="s">
        <v>123</v>
      </c>
      <c r="F20" s="8">
        <v>44977</v>
      </c>
      <c r="G20" s="8">
        <v>44981</v>
      </c>
      <c r="H20" s="7">
        <v>21129</v>
      </c>
      <c r="I20" s="7">
        <v>21104</v>
      </c>
      <c r="J20" s="7">
        <v>21104</v>
      </c>
      <c r="K20" s="7">
        <v>2110.4000000000015</v>
      </c>
      <c r="L20" s="7">
        <v>18993.599999999999</v>
      </c>
      <c r="M20" s="6">
        <v>45068</v>
      </c>
      <c r="N20" s="13" t="s">
        <v>125</v>
      </c>
      <c r="O20" s="13"/>
    </row>
    <row r="21" spans="1:15" ht="29.1" customHeight="1" x14ac:dyDescent="0.3">
      <c r="A21" s="12">
        <v>3</v>
      </c>
      <c r="B21" s="11" t="s">
        <v>34</v>
      </c>
      <c r="C21" s="10">
        <v>1583713</v>
      </c>
      <c r="D21" s="10" t="s">
        <v>23</v>
      </c>
      <c r="E21" s="9" t="s">
        <v>62</v>
      </c>
      <c r="F21" s="8">
        <v>44967</v>
      </c>
      <c r="G21" s="8">
        <v>44981</v>
      </c>
      <c r="H21" s="7">
        <v>95025</v>
      </c>
      <c r="I21" s="7">
        <v>56600</v>
      </c>
      <c r="J21" s="7">
        <v>56600</v>
      </c>
      <c r="K21" s="7">
        <v>5660</v>
      </c>
      <c r="L21" s="7">
        <v>50940</v>
      </c>
      <c r="M21" s="6">
        <v>45071</v>
      </c>
      <c r="N21" s="13" t="s">
        <v>91</v>
      </c>
      <c r="O21" s="13"/>
    </row>
    <row r="22" spans="1:15" ht="29.1" customHeight="1" x14ac:dyDescent="0.3">
      <c r="A22" s="12">
        <v>4</v>
      </c>
      <c r="B22" s="11" t="s">
        <v>35</v>
      </c>
      <c r="C22" s="10">
        <v>1341821</v>
      </c>
      <c r="D22" s="10" t="s">
        <v>23</v>
      </c>
      <c r="E22" s="9" t="s">
        <v>63</v>
      </c>
      <c r="F22" s="8">
        <v>44998</v>
      </c>
      <c r="G22" s="8">
        <v>45001</v>
      </c>
      <c r="H22" s="7">
        <v>25400</v>
      </c>
      <c r="I22" s="7">
        <v>23600</v>
      </c>
      <c r="J22" s="7">
        <v>23600</v>
      </c>
      <c r="K22" s="7">
        <v>2360</v>
      </c>
      <c r="L22" s="7">
        <v>21240</v>
      </c>
      <c r="M22" s="6">
        <v>45071</v>
      </c>
      <c r="N22" s="5" t="s">
        <v>92</v>
      </c>
      <c r="O22" s="13"/>
    </row>
    <row r="23" spans="1:15" ht="29.1" customHeight="1" x14ac:dyDescent="0.3">
      <c r="A23" s="12">
        <v>5</v>
      </c>
      <c r="B23" s="11" t="s">
        <v>36</v>
      </c>
      <c r="C23" s="10">
        <v>798222</v>
      </c>
      <c r="D23" s="10" t="s">
        <v>23</v>
      </c>
      <c r="E23" s="9" t="s">
        <v>64</v>
      </c>
      <c r="F23" s="8">
        <v>45003</v>
      </c>
      <c r="G23" s="8">
        <v>45007</v>
      </c>
      <c r="H23" s="7">
        <v>35484</v>
      </c>
      <c r="I23" s="7">
        <v>34354</v>
      </c>
      <c r="J23" s="7">
        <v>34354</v>
      </c>
      <c r="K23" s="7">
        <v>3435.4000000000015</v>
      </c>
      <c r="L23" s="7">
        <v>30918.6</v>
      </c>
      <c r="M23" s="6">
        <v>45070</v>
      </c>
      <c r="N23" s="5" t="s">
        <v>93</v>
      </c>
      <c r="O23" s="13"/>
    </row>
    <row r="24" spans="1:15" ht="29.1" customHeight="1" x14ac:dyDescent="0.3">
      <c r="A24" s="12">
        <v>6</v>
      </c>
      <c r="B24" s="11" t="s">
        <v>37</v>
      </c>
      <c r="C24" s="10">
        <v>939923</v>
      </c>
      <c r="D24" s="10" t="s">
        <v>23</v>
      </c>
      <c r="E24" s="9" t="s">
        <v>65</v>
      </c>
      <c r="F24" s="8">
        <v>45013</v>
      </c>
      <c r="G24" s="8">
        <v>45015</v>
      </c>
      <c r="H24" s="7">
        <v>16677</v>
      </c>
      <c r="I24" s="7">
        <v>16652</v>
      </c>
      <c r="J24" s="7">
        <v>16652</v>
      </c>
      <c r="K24" s="7">
        <v>1665.2000000000007</v>
      </c>
      <c r="L24" s="7">
        <v>14986.8</v>
      </c>
      <c r="M24" s="6">
        <v>45071</v>
      </c>
      <c r="N24" s="5" t="s">
        <v>94</v>
      </c>
      <c r="O24" s="13"/>
    </row>
    <row r="25" spans="1:15" ht="29.1" customHeight="1" x14ac:dyDescent="0.3">
      <c r="A25" s="12">
        <v>7</v>
      </c>
      <c r="B25" s="11" t="s">
        <v>38</v>
      </c>
      <c r="C25" s="10">
        <v>1663018</v>
      </c>
      <c r="D25" s="10" t="s">
        <v>23</v>
      </c>
      <c r="E25" s="9" t="s">
        <v>66</v>
      </c>
      <c r="F25" s="8">
        <v>45012</v>
      </c>
      <c r="G25" s="8">
        <v>45015</v>
      </c>
      <c r="H25" s="7">
        <v>96200</v>
      </c>
      <c r="I25" s="7">
        <v>90900</v>
      </c>
      <c r="J25" s="7">
        <v>90900</v>
      </c>
      <c r="K25" s="7">
        <v>9090</v>
      </c>
      <c r="L25" s="7">
        <v>81810</v>
      </c>
      <c r="M25" s="6">
        <v>45076</v>
      </c>
      <c r="N25" s="5" t="s">
        <v>95</v>
      </c>
      <c r="O25" s="13"/>
    </row>
    <row r="26" spans="1:15" ht="29.1" customHeight="1" x14ac:dyDescent="0.3">
      <c r="A26" s="12">
        <v>8</v>
      </c>
      <c r="B26" s="11" t="s">
        <v>39</v>
      </c>
      <c r="C26" s="10">
        <v>4187513</v>
      </c>
      <c r="D26" s="10" t="s">
        <v>23</v>
      </c>
      <c r="E26" s="9" t="s">
        <v>67</v>
      </c>
      <c r="F26" s="8">
        <v>45003</v>
      </c>
      <c r="G26" s="8">
        <v>45015</v>
      </c>
      <c r="H26" s="7">
        <v>168249</v>
      </c>
      <c r="I26" s="7">
        <v>158800</v>
      </c>
      <c r="J26" s="7">
        <v>158800</v>
      </c>
      <c r="K26" s="7">
        <v>15880</v>
      </c>
      <c r="L26" s="7">
        <v>142920</v>
      </c>
      <c r="M26" s="6">
        <v>45071</v>
      </c>
      <c r="N26" s="5" t="s">
        <v>96</v>
      </c>
      <c r="O26" s="13"/>
    </row>
    <row r="27" spans="1:15" ht="29.1" customHeight="1" x14ac:dyDescent="0.3">
      <c r="A27" s="12">
        <v>9</v>
      </c>
      <c r="B27" s="11" t="s">
        <v>40</v>
      </c>
      <c r="C27" s="10">
        <v>938223</v>
      </c>
      <c r="D27" s="10" t="s">
        <v>23</v>
      </c>
      <c r="E27" s="9" t="s">
        <v>68</v>
      </c>
      <c r="F27" s="8">
        <v>45013</v>
      </c>
      <c r="G27" s="8">
        <v>45019</v>
      </c>
      <c r="H27" s="7">
        <v>28406</v>
      </c>
      <c r="I27" s="7">
        <v>28406</v>
      </c>
      <c r="J27" s="7">
        <v>28406</v>
      </c>
      <c r="K27" s="7">
        <v>2840.5999999999985</v>
      </c>
      <c r="L27" s="7">
        <v>25565.4</v>
      </c>
      <c r="M27" s="6">
        <v>45071</v>
      </c>
      <c r="N27" s="5" t="s">
        <v>97</v>
      </c>
      <c r="O27" s="13"/>
    </row>
    <row r="28" spans="1:15" ht="29.1" customHeight="1" x14ac:dyDescent="0.3">
      <c r="A28" s="12">
        <v>10</v>
      </c>
      <c r="B28" s="11" t="s">
        <v>32</v>
      </c>
      <c r="C28" s="10">
        <v>924423</v>
      </c>
      <c r="D28" s="10" t="s">
        <v>23</v>
      </c>
      <c r="E28" s="9" t="s">
        <v>69</v>
      </c>
      <c r="F28" s="8">
        <v>45012</v>
      </c>
      <c r="G28" s="8">
        <v>45022</v>
      </c>
      <c r="H28" s="7">
        <v>143830</v>
      </c>
      <c r="I28" s="7">
        <v>98100</v>
      </c>
      <c r="J28" s="7">
        <v>98100</v>
      </c>
      <c r="K28" s="7">
        <v>9810</v>
      </c>
      <c r="L28" s="7">
        <v>88290</v>
      </c>
      <c r="M28" s="6">
        <v>45071</v>
      </c>
      <c r="N28" s="5" t="s">
        <v>98</v>
      </c>
      <c r="O28" s="13"/>
    </row>
    <row r="29" spans="1:15" ht="29.1" customHeight="1" x14ac:dyDescent="0.3">
      <c r="A29" s="12">
        <v>11</v>
      </c>
      <c r="B29" s="11" t="s">
        <v>41</v>
      </c>
      <c r="C29" s="10">
        <v>7471422</v>
      </c>
      <c r="D29" s="10" t="s">
        <v>23</v>
      </c>
      <c r="E29" s="9" t="s">
        <v>70</v>
      </c>
      <c r="F29" s="8">
        <v>45035</v>
      </c>
      <c r="G29" s="8">
        <v>45041</v>
      </c>
      <c r="H29" s="7">
        <v>59000</v>
      </c>
      <c r="I29" s="7">
        <v>33200</v>
      </c>
      <c r="J29" s="7">
        <v>33200</v>
      </c>
      <c r="K29" s="7">
        <v>3320</v>
      </c>
      <c r="L29" s="7">
        <v>29880</v>
      </c>
      <c r="M29" s="6">
        <v>45076</v>
      </c>
      <c r="N29" s="5" t="s">
        <v>99</v>
      </c>
      <c r="O29" s="13"/>
    </row>
    <row r="30" spans="1:15" ht="29.1" customHeight="1" x14ac:dyDescent="0.3">
      <c r="A30" s="12">
        <v>12</v>
      </c>
      <c r="B30" s="11" t="s">
        <v>42</v>
      </c>
      <c r="C30" s="10">
        <v>1254123</v>
      </c>
      <c r="D30" s="10" t="s">
        <v>23</v>
      </c>
      <c r="E30" s="9" t="s">
        <v>71</v>
      </c>
      <c r="F30" s="8">
        <v>45056</v>
      </c>
      <c r="G30" s="8">
        <v>45058</v>
      </c>
      <c r="H30" s="7">
        <v>13800</v>
      </c>
      <c r="I30" s="7">
        <v>8900</v>
      </c>
      <c r="J30" s="7">
        <v>8900</v>
      </c>
      <c r="K30" s="7">
        <v>890</v>
      </c>
      <c r="L30" s="7">
        <v>8010</v>
      </c>
      <c r="M30" s="6">
        <v>45070</v>
      </c>
      <c r="N30" s="5" t="s">
        <v>100</v>
      </c>
      <c r="O30" s="13"/>
    </row>
    <row r="31" spans="1:15" ht="29.1" customHeight="1" x14ac:dyDescent="0.3">
      <c r="A31" s="12">
        <v>13</v>
      </c>
      <c r="B31" s="11" t="s">
        <v>43</v>
      </c>
      <c r="C31" s="10">
        <v>1176523</v>
      </c>
      <c r="D31" s="10" t="s">
        <v>23</v>
      </c>
      <c r="E31" s="9" t="s">
        <v>72</v>
      </c>
      <c r="F31" s="8">
        <v>45052</v>
      </c>
      <c r="G31" s="8">
        <v>45058</v>
      </c>
      <c r="H31" s="7">
        <v>50155</v>
      </c>
      <c r="I31" s="7">
        <v>44700</v>
      </c>
      <c r="J31" s="7">
        <v>44700</v>
      </c>
      <c r="K31" s="7">
        <v>4470</v>
      </c>
      <c r="L31" s="7">
        <v>40230</v>
      </c>
      <c r="M31" s="6">
        <v>45070</v>
      </c>
      <c r="N31" s="5" t="s">
        <v>101</v>
      </c>
      <c r="O31" s="13"/>
    </row>
    <row r="32" spans="1:15" ht="29.1" customHeight="1" x14ac:dyDescent="0.3">
      <c r="A32" s="12">
        <v>14</v>
      </c>
      <c r="B32" s="11" t="s">
        <v>44</v>
      </c>
      <c r="C32" s="10">
        <v>1954518</v>
      </c>
      <c r="D32" s="10" t="s">
        <v>23</v>
      </c>
      <c r="E32" s="9" t="s">
        <v>73</v>
      </c>
      <c r="F32" s="8">
        <v>45061</v>
      </c>
      <c r="G32" s="8">
        <v>45065</v>
      </c>
      <c r="H32" s="7">
        <v>42839</v>
      </c>
      <c r="I32" s="7">
        <v>39800</v>
      </c>
      <c r="J32" s="7">
        <v>39800</v>
      </c>
      <c r="K32" s="7">
        <v>3980</v>
      </c>
      <c r="L32" s="7">
        <v>35820</v>
      </c>
      <c r="M32" s="6">
        <v>45071</v>
      </c>
      <c r="N32" s="5" t="s">
        <v>102</v>
      </c>
      <c r="O32" s="13"/>
    </row>
    <row r="33" spans="1:15" ht="29.1" customHeight="1" x14ac:dyDescent="0.3">
      <c r="A33" s="12">
        <v>15</v>
      </c>
      <c r="B33" s="11" t="s">
        <v>45</v>
      </c>
      <c r="C33" s="10">
        <v>1409223</v>
      </c>
      <c r="D33" s="10" t="s">
        <v>30</v>
      </c>
      <c r="E33" s="9" t="s">
        <v>74</v>
      </c>
      <c r="F33" s="8">
        <v>45061</v>
      </c>
      <c r="G33" s="8">
        <v>45065</v>
      </c>
      <c r="H33" s="7">
        <v>143128</v>
      </c>
      <c r="I33" s="7">
        <v>132670</v>
      </c>
      <c r="J33" s="7">
        <v>132670</v>
      </c>
      <c r="K33" s="7">
        <v>13267</v>
      </c>
      <c r="L33" s="7">
        <v>119403</v>
      </c>
      <c r="M33" s="6">
        <v>45071</v>
      </c>
      <c r="N33" s="5" t="s">
        <v>103</v>
      </c>
      <c r="O33" s="13"/>
    </row>
    <row r="34" spans="1:15" ht="29.1" customHeight="1" x14ac:dyDescent="0.3">
      <c r="A34" s="12">
        <v>16</v>
      </c>
      <c r="B34" s="11" t="s">
        <v>46</v>
      </c>
      <c r="C34" s="10">
        <v>3275413</v>
      </c>
      <c r="D34" s="10" t="s">
        <v>23</v>
      </c>
      <c r="E34" s="9" t="s">
        <v>75</v>
      </c>
      <c r="F34" s="8">
        <v>45055</v>
      </c>
      <c r="G34" s="8">
        <v>45066</v>
      </c>
      <c r="H34" s="7">
        <v>276338</v>
      </c>
      <c r="I34" s="7">
        <v>210900</v>
      </c>
      <c r="J34" s="7">
        <v>210900</v>
      </c>
      <c r="K34" s="7">
        <v>21090</v>
      </c>
      <c r="L34" s="7">
        <v>189810</v>
      </c>
      <c r="M34" s="6">
        <v>45071</v>
      </c>
      <c r="N34" s="5" t="s">
        <v>104</v>
      </c>
      <c r="O34" s="13"/>
    </row>
    <row r="35" spans="1:15" ht="29.1" customHeight="1" x14ac:dyDescent="0.3">
      <c r="A35" s="12">
        <v>17</v>
      </c>
      <c r="B35" s="11" t="s">
        <v>47</v>
      </c>
      <c r="C35" s="10">
        <v>584421</v>
      </c>
      <c r="D35" s="10" t="s">
        <v>30</v>
      </c>
      <c r="E35" s="9" t="s">
        <v>76</v>
      </c>
      <c r="F35" s="8">
        <v>45063</v>
      </c>
      <c r="G35" s="8">
        <v>45066</v>
      </c>
      <c r="H35" s="7">
        <v>33046</v>
      </c>
      <c r="I35" s="7">
        <v>28546</v>
      </c>
      <c r="J35" s="7">
        <v>28546</v>
      </c>
      <c r="K35" s="7">
        <v>2854.5999999999985</v>
      </c>
      <c r="L35" s="7">
        <v>25691.4</v>
      </c>
      <c r="M35" s="6">
        <v>45071</v>
      </c>
      <c r="N35" s="5" t="s">
        <v>105</v>
      </c>
      <c r="O35" s="13"/>
    </row>
    <row r="36" spans="1:15" ht="29.1" customHeight="1" x14ac:dyDescent="0.3">
      <c r="A36" s="12">
        <v>18</v>
      </c>
      <c r="B36" s="11" t="s">
        <v>48</v>
      </c>
      <c r="C36" s="10">
        <v>1397823</v>
      </c>
      <c r="D36" s="10" t="s">
        <v>30</v>
      </c>
      <c r="E36" s="9" t="s">
        <v>77</v>
      </c>
      <c r="F36" s="8">
        <v>45061</v>
      </c>
      <c r="G36" s="8">
        <v>45066</v>
      </c>
      <c r="H36" s="7">
        <v>64100</v>
      </c>
      <c r="I36" s="7">
        <v>47700</v>
      </c>
      <c r="J36" s="7">
        <v>47700</v>
      </c>
      <c r="K36" s="7">
        <v>4770</v>
      </c>
      <c r="L36" s="7">
        <v>42930</v>
      </c>
      <c r="M36" s="6">
        <v>45071</v>
      </c>
      <c r="N36" s="5" t="s">
        <v>106</v>
      </c>
      <c r="O36" s="13"/>
    </row>
    <row r="37" spans="1:15" ht="29.1" customHeight="1" x14ac:dyDescent="0.3">
      <c r="A37" s="12">
        <v>19</v>
      </c>
      <c r="B37" s="11" t="s">
        <v>49</v>
      </c>
      <c r="C37" s="10">
        <v>1386123</v>
      </c>
      <c r="D37" s="10" t="s">
        <v>30</v>
      </c>
      <c r="E37" s="9" t="s">
        <v>78</v>
      </c>
      <c r="F37" s="8">
        <v>45059</v>
      </c>
      <c r="G37" s="8">
        <v>45068</v>
      </c>
      <c r="H37" s="7">
        <v>116272</v>
      </c>
      <c r="I37" s="7">
        <v>104500</v>
      </c>
      <c r="J37" s="7">
        <v>104500</v>
      </c>
      <c r="K37" s="7">
        <v>10450</v>
      </c>
      <c r="L37" s="7">
        <v>94050</v>
      </c>
      <c r="M37" s="6">
        <v>45071</v>
      </c>
      <c r="N37" s="5" t="s">
        <v>107</v>
      </c>
      <c r="O37" s="13"/>
    </row>
    <row r="38" spans="1:15" ht="29.1" customHeight="1" x14ac:dyDescent="0.3">
      <c r="A38" s="12">
        <v>20</v>
      </c>
      <c r="B38" s="11" t="s">
        <v>50</v>
      </c>
      <c r="C38" s="10">
        <v>1398623</v>
      </c>
      <c r="D38" s="10" t="s">
        <v>30</v>
      </c>
      <c r="E38" s="9" t="s">
        <v>79</v>
      </c>
      <c r="F38" s="8">
        <v>45061</v>
      </c>
      <c r="G38" s="8">
        <v>45068</v>
      </c>
      <c r="H38" s="7">
        <v>85976</v>
      </c>
      <c r="I38" s="7">
        <v>57600</v>
      </c>
      <c r="J38" s="7">
        <v>57600</v>
      </c>
      <c r="K38" s="7">
        <v>5760</v>
      </c>
      <c r="L38" s="7">
        <v>51840</v>
      </c>
      <c r="M38" s="6">
        <v>45071</v>
      </c>
      <c r="N38" s="5" t="s">
        <v>108</v>
      </c>
      <c r="O38" s="13"/>
    </row>
    <row r="39" spans="1:15" ht="29.1" customHeight="1" x14ac:dyDescent="0.3">
      <c r="A39" s="12">
        <v>21</v>
      </c>
      <c r="B39" s="11" t="s">
        <v>51</v>
      </c>
      <c r="C39" s="10">
        <v>1422723</v>
      </c>
      <c r="D39" s="10" t="s">
        <v>30</v>
      </c>
      <c r="E39" s="9" t="s">
        <v>80</v>
      </c>
      <c r="F39" s="8">
        <v>45062</v>
      </c>
      <c r="G39" s="8">
        <v>45069</v>
      </c>
      <c r="H39" s="7">
        <v>72704</v>
      </c>
      <c r="I39" s="7">
        <v>42000</v>
      </c>
      <c r="J39" s="7">
        <v>42000</v>
      </c>
      <c r="K39" s="7">
        <v>4200</v>
      </c>
      <c r="L39" s="7">
        <v>37800</v>
      </c>
      <c r="M39" s="6">
        <v>45071</v>
      </c>
      <c r="N39" s="5" t="s">
        <v>109</v>
      </c>
      <c r="O39" s="13"/>
    </row>
    <row r="40" spans="1:15" ht="29.1" customHeight="1" x14ac:dyDescent="0.3">
      <c r="A40" s="12">
        <v>22</v>
      </c>
      <c r="B40" s="11" t="s">
        <v>52</v>
      </c>
      <c r="C40" s="10">
        <v>1282823</v>
      </c>
      <c r="D40" s="10" t="s">
        <v>30</v>
      </c>
      <c r="E40" s="9" t="s">
        <v>81</v>
      </c>
      <c r="F40" s="8">
        <v>45056</v>
      </c>
      <c r="G40" s="8">
        <v>45069</v>
      </c>
      <c r="H40" s="7">
        <v>209024</v>
      </c>
      <c r="I40" s="7">
        <v>150300</v>
      </c>
      <c r="J40" s="7">
        <v>150300</v>
      </c>
      <c r="K40" s="7">
        <v>15030</v>
      </c>
      <c r="L40" s="7">
        <v>135270</v>
      </c>
      <c r="M40" s="6">
        <v>45076</v>
      </c>
      <c r="N40" s="5" t="s">
        <v>110</v>
      </c>
      <c r="O40" s="13"/>
    </row>
    <row r="41" spans="1:15" ht="29.1" customHeight="1" x14ac:dyDescent="0.3">
      <c r="A41" s="12">
        <v>23</v>
      </c>
      <c r="B41" s="11" t="s">
        <v>53</v>
      </c>
      <c r="C41" s="10">
        <v>1367523</v>
      </c>
      <c r="D41" s="10" t="s">
        <v>30</v>
      </c>
      <c r="E41" s="9" t="s">
        <v>82</v>
      </c>
      <c r="F41" s="8">
        <v>45070</v>
      </c>
      <c r="G41" s="8">
        <v>45071</v>
      </c>
      <c r="H41" s="7">
        <v>18322</v>
      </c>
      <c r="I41" s="7">
        <v>12500</v>
      </c>
      <c r="J41" s="7">
        <v>12500</v>
      </c>
      <c r="K41" s="7">
        <v>1250</v>
      </c>
      <c r="L41" s="7">
        <v>11250</v>
      </c>
      <c r="M41" s="6">
        <v>45076</v>
      </c>
      <c r="N41" s="5" t="s">
        <v>111</v>
      </c>
      <c r="O41" s="13"/>
    </row>
    <row r="42" spans="1:15" ht="29.1" customHeight="1" x14ac:dyDescent="0.3">
      <c r="A42" s="12">
        <v>24</v>
      </c>
      <c r="B42" s="11" t="s">
        <v>54</v>
      </c>
      <c r="C42" s="10">
        <v>7058422</v>
      </c>
      <c r="D42" s="10" t="s">
        <v>30</v>
      </c>
      <c r="E42" s="9" t="s">
        <v>83</v>
      </c>
      <c r="F42" s="8">
        <v>45061</v>
      </c>
      <c r="G42" s="8">
        <v>45071</v>
      </c>
      <c r="H42" s="7">
        <v>69950</v>
      </c>
      <c r="I42" s="7">
        <v>63400</v>
      </c>
      <c r="J42" s="7">
        <v>63400</v>
      </c>
      <c r="K42" s="7">
        <v>6340</v>
      </c>
      <c r="L42" s="7">
        <v>57060</v>
      </c>
      <c r="M42" s="6">
        <v>45076</v>
      </c>
      <c r="N42" s="5" t="s">
        <v>112</v>
      </c>
      <c r="O42" s="13"/>
    </row>
    <row r="43" spans="1:15" ht="29.1" customHeight="1" x14ac:dyDescent="0.3">
      <c r="A43" s="12">
        <v>25</v>
      </c>
      <c r="B43" s="11" t="s">
        <v>55</v>
      </c>
      <c r="C43" s="10">
        <v>1470823</v>
      </c>
      <c r="D43" s="10" t="s">
        <v>23</v>
      </c>
      <c r="E43" s="9" t="s">
        <v>84</v>
      </c>
      <c r="F43" s="8">
        <v>45068</v>
      </c>
      <c r="G43" s="8">
        <v>45072</v>
      </c>
      <c r="H43" s="7">
        <v>22722</v>
      </c>
      <c r="I43" s="7">
        <v>22642</v>
      </c>
      <c r="J43" s="7">
        <v>22642</v>
      </c>
      <c r="K43" s="7">
        <v>2264.2000000000007</v>
      </c>
      <c r="L43" s="7">
        <v>20377.8</v>
      </c>
      <c r="M43" s="6">
        <v>45076</v>
      </c>
      <c r="N43" s="5" t="s">
        <v>113</v>
      </c>
      <c r="O43" s="13"/>
    </row>
    <row r="44" spans="1:15" ht="29.1" customHeight="1" x14ac:dyDescent="0.3">
      <c r="A44" s="12">
        <v>26</v>
      </c>
      <c r="B44" s="11" t="s">
        <v>56</v>
      </c>
      <c r="C44" s="10">
        <v>1306823</v>
      </c>
      <c r="D44" s="10" t="s">
        <v>29</v>
      </c>
      <c r="E44" s="9" t="s">
        <v>85</v>
      </c>
      <c r="F44" s="8">
        <v>45071</v>
      </c>
      <c r="G44" s="8">
        <v>45072</v>
      </c>
      <c r="H44" s="7">
        <v>52925</v>
      </c>
      <c r="I44" s="7">
        <v>49300</v>
      </c>
      <c r="J44" s="7">
        <v>49300</v>
      </c>
      <c r="K44" s="7">
        <v>4930</v>
      </c>
      <c r="L44" s="7">
        <v>44370</v>
      </c>
      <c r="M44" s="6">
        <v>45076</v>
      </c>
      <c r="N44" s="5" t="s">
        <v>114</v>
      </c>
      <c r="O44" s="13"/>
    </row>
    <row r="45" spans="1:15" ht="29.1" customHeight="1" x14ac:dyDescent="0.3">
      <c r="A45" s="12">
        <v>27</v>
      </c>
      <c r="B45" s="11" t="s">
        <v>57</v>
      </c>
      <c r="C45" s="10">
        <v>1433923</v>
      </c>
      <c r="D45" s="10" t="s">
        <v>31</v>
      </c>
      <c r="E45" s="9" t="s">
        <v>86</v>
      </c>
      <c r="F45" s="8">
        <v>45064</v>
      </c>
      <c r="G45" s="8">
        <v>45073</v>
      </c>
      <c r="H45" s="7">
        <v>56100</v>
      </c>
      <c r="I45" s="7">
        <v>44700</v>
      </c>
      <c r="J45" s="7">
        <v>44700</v>
      </c>
      <c r="K45" s="7">
        <v>4470</v>
      </c>
      <c r="L45" s="7">
        <v>40230</v>
      </c>
      <c r="M45" s="6">
        <v>45076</v>
      </c>
      <c r="N45" s="5" t="s">
        <v>115</v>
      </c>
      <c r="O45" s="13"/>
    </row>
    <row r="46" spans="1:15" ht="29.1" customHeight="1" x14ac:dyDescent="0.3">
      <c r="A46" s="12">
        <v>28</v>
      </c>
      <c r="B46" s="11" t="s">
        <v>58</v>
      </c>
      <c r="C46" s="10">
        <v>1515823</v>
      </c>
      <c r="D46" s="10" t="s">
        <v>31</v>
      </c>
      <c r="E46" s="9" t="s">
        <v>87</v>
      </c>
      <c r="F46" s="8">
        <v>45071</v>
      </c>
      <c r="G46" s="8">
        <v>45073</v>
      </c>
      <c r="H46" s="7">
        <v>14312</v>
      </c>
      <c r="I46" s="7">
        <v>14267</v>
      </c>
      <c r="J46" s="7">
        <v>14267</v>
      </c>
      <c r="K46" s="7">
        <v>1426.7000000000007</v>
      </c>
      <c r="L46" s="7">
        <v>12840.3</v>
      </c>
      <c r="M46" s="6">
        <v>45076</v>
      </c>
      <c r="N46" s="5" t="s">
        <v>116</v>
      </c>
      <c r="O46" s="13"/>
    </row>
    <row r="47" spans="1:15" ht="29.1" customHeight="1" x14ac:dyDescent="0.3">
      <c r="A47" s="12">
        <v>29</v>
      </c>
      <c r="B47" s="11" t="s">
        <v>59</v>
      </c>
      <c r="C47" s="10">
        <v>111123</v>
      </c>
      <c r="D47" s="10" t="s">
        <v>30</v>
      </c>
      <c r="E47" s="9" t="s">
        <v>88</v>
      </c>
      <c r="F47" s="8">
        <v>45070</v>
      </c>
      <c r="G47" s="8">
        <v>45073</v>
      </c>
      <c r="H47" s="7">
        <v>22477</v>
      </c>
      <c r="I47" s="7">
        <v>22392</v>
      </c>
      <c r="J47" s="7">
        <v>22392</v>
      </c>
      <c r="K47" s="7">
        <v>2239.2000000000007</v>
      </c>
      <c r="L47" s="7">
        <v>20152.8</v>
      </c>
      <c r="M47" s="6">
        <v>45076</v>
      </c>
      <c r="N47" s="5" t="s">
        <v>117</v>
      </c>
      <c r="O47" s="13"/>
    </row>
    <row r="48" spans="1:15" ht="29.1" customHeight="1" x14ac:dyDescent="0.3">
      <c r="A48" s="12">
        <v>30</v>
      </c>
      <c r="B48" s="11" t="s">
        <v>60</v>
      </c>
      <c r="C48" s="10">
        <v>1509623</v>
      </c>
      <c r="D48" s="10" t="s">
        <v>23</v>
      </c>
      <c r="E48" s="9" t="s">
        <v>89</v>
      </c>
      <c r="F48" s="8">
        <v>45070</v>
      </c>
      <c r="G48" s="8">
        <v>45073</v>
      </c>
      <c r="H48" s="7">
        <v>120887</v>
      </c>
      <c r="I48" s="7">
        <v>86000</v>
      </c>
      <c r="J48" s="7">
        <v>86000</v>
      </c>
      <c r="K48" s="7">
        <v>8600</v>
      </c>
      <c r="L48" s="7">
        <v>77400</v>
      </c>
      <c r="M48" s="6">
        <v>45076</v>
      </c>
      <c r="N48" s="5" t="s">
        <v>118</v>
      </c>
      <c r="O48" s="13"/>
    </row>
    <row r="49" spans="1:15" ht="29.1" customHeight="1" x14ac:dyDescent="0.3">
      <c r="A49" s="12">
        <v>31</v>
      </c>
      <c r="B49" s="11" t="s">
        <v>61</v>
      </c>
      <c r="C49" s="10">
        <v>1510323</v>
      </c>
      <c r="D49" s="10" t="s">
        <v>23</v>
      </c>
      <c r="E49" s="9" t="s">
        <v>90</v>
      </c>
      <c r="F49" s="8">
        <v>45071</v>
      </c>
      <c r="G49" s="8">
        <v>45075</v>
      </c>
      <c r="H49" s="7">
        <v>69392</v>
      </c>
      <c r="I49" s="7">
        <v>59890</v>
      </c>
      <c r="J49" s="7">
        <v>59890</v>
      </c>
      <c r="K49" s="7">
        <v>5989</v>
      </c>
      <c r="L49" s="7">
        <v>53901</v>
      </c>
      <c r="M49" s="6">
        <v>45076</v>
      </c>
      <c r="N49" s="5" t="s">
        <v>119</v>
      </c>
      <c r="O49" s="13"/>
    </row>
    <row r="50" spans="1:15" ht="29.1" customHeight="1" x14ac:dyDescent="0.3">
      <c r="A50" s="12">
        <v>32</v>
      </c>
      <c r="B50" s="11" t="s">
        <v>126</v>
      </c>
      <c r="C50" s="10">
        <v>1517823</v>
      </c>
      <c r="D50" s="10" t="s">
        <v>23</v>
      </c>
      <c r="E50" s="9" t="s">
        <v>136</v>
      </c>
      <c r="F50" s="8">
        <v>45075</v>
      </c>
      <c r="G50" s="8">
        <v>45076</v>
      </c>
      <c r="H50" s="7">
        <v>20803</v>
      </c>
      <c r="I50" s="7">
        <v>20378</v>
      </c>
      <c r="J50" s="7">
        <v>20378</v>
      </c>
      <c r="K50" s="7">
        <v>2037.7999999999993</v>
      </c>
      <c r="L50" s="7">
        <v>18340.2</v>
      </c>
      <c r="M50" s="6">
        <v>45079</v>
      </c>
      <c r="N50" s="5" t="s">
        <v>146</v>
      </c>
      <c r="O50" s="13"/>
    </row>
    <row r="51" spans="1:15" ht="29.1" customHeight="1" x14ac:dyDescent="0.3">
      <c r="A51" s="12">
        <v>33</v>
      </c>
      <c r="B51" s="11" t="s">
        <v>127</v>
      </c>
      <c r="C51" s="10">
        <v>1519023</v>
      </c>
      <c r="D51" s="10" t="s">
        <v>23</v>
      </c>
      <c r="E51" s="9" t="s">
        <v>137</v>
      </c>
      <c r="F51" s="8">
        <v>45071</v>
      </c>
      <c r="G51" s="8">
        <v>45076</v>
      </c>
      <c r="H51" s="7">
        <v>155450</v>
      </c>
      <c r="I51" s="7">
        <v>51100</v>
      </c>
      <c r="J51" s="7">
        <v>51100</v>
      </c>
      <c r="K51" s="7">
        <v>5110</v>
      </c>
      <c r="L51" s="7">
        <v>45990</v>
      </c>
      <c r="M51" s="6">
        <v>45079</v>
      </c>
      <c r="N51" s="5" t="s">
        <v>147</v>
      </c>
      <c r="O51" s="13"/>
    </row>
    <row r="52" spans="1:15" ht="29.1" customHeight="1" x14ac:dyDescent="0.3">
      <c r="A52" s="12">
        <v>34</v>
      </c>
      <c r="B52" s="11" t="s">
        <v>128</v>
      </c>
      <c r="C52" s="10">
        <v>1544723</v>
      </c>
      <c r="D52" s="10" t="s">
        <v>23</v>
      </c>
      <c r="E52" s="9" t="s">
        <v>138</v>
      </c>
      <c r="F52" s="8">
        <v>45073</v>
      </c>
      <c r="G52" s="8">
        <v>45078</v>
      </c>
      <c r="H52" s="7">
        <v>57500</v>
      </c>
      <c r="I52" s="7">
        <v>49700</v>
      </c>
      <c r="J52" s="7">
        <v>49700</v>
      </c>
      <c r="K52" s="7">
        <v>4970</v>
      </c>
      <c r="L52" s="7">
        <v>44730</v>
      </c>
      <c r="M52" s="6">
        <v>45083</v>
      </c>
      <c r="N52" s="5" t="s">
        <v>148</v>
      </c>
      <c r="O52" s="13"/>
    </row>
    <row r="53" spans="1:15" ht="29.1" customHeight="1" x14ac:dyDescent="0.3">
      <c r="A53" s="12">
        <v>35</v>
      </c>
      <c r="B53" s="11" t="s">
        <v>129</v>
      </c>
      <c r="C53" s="10">
        <v>1518923</v>
      </c>
      <c r="D53" s="10" t="s">
        <v>23</v>
      </c>
      <c r="E53" s="9" t="s">
        <v>139</v>
      </c>
      <c r="F53" s="8">
        <v>45076</v>
      </c>
      <c r="G53" s="8">
        <v>45079</v>
      </c>
      <c r="H53" s="7">
        <v>22165</v>
      </c>
      <c r="I53" s="7">
        <v>21555</v>
      </c>
      <c r="J53" s="7">
        <v>21555</v>
      </c>
      <c r="K53" s="7">
        <v>2155.5</v>
      </c>
      <c r="L53" s="7">
        <v>19399.5</v>
      </c>
      <c r="M53" s="6">
        <v>45083</v>
      </c>
      <c r="N53" s="5" t="s">
        <v>149</v>
      </c>
      <c r="O53" s="13"/>
    </row>
    <row r="54" spans="1:15" ht="29.1" customHeight="1" x14ac:dyDescent="0.3">
      <c r="A54" s="12">
        <v>36</v>
      </c>
      <c r="B54" s="11" t="s">
        <v>130</v>
      </c>
      <c r="C54" s="10">
        <v>526015</v>
      </c>
      <c r="D54" s="10" t="s">
        <v>29</v>
      </c>
      <c r="E54" s="9" t="s">
        <v>140</v>
      </c>
      <c r="F54" s="8">
        <v>45075</v>
      </c>
      <c r="G54" s="8">
        <v>45080</v>
      </c>
      <c r="H54" s="7">
        <v>97339</v>
      </c>
      <c r="I54" s="7">
        <v>65000</v>
      </c>
      <c r="J54" s="7">
        <v>65000</v>
      </c>
      <c r="K54" s="7">
        <v>6500</v>
      </c>
      <c r="L54" s="7">
        <v>58500</v>
      </c>
      <c r="M54" s="6">
        <v>45083</v>
      </c>
      <c r="N54" s="5" t="s">
        <v>150</v>
      </c>
      <c r="O54" s="13"/>
    </row>
    <row r="55" spans="1:15" ht="29.1" customHeight="1" x14ac:dyDescent="0.3">
      <c r="A55" s="12">
        <v>37</v>
      </c>
      <c r="B55" s="11" t="s">
        <v>131</v>
      </c>
      <c r="C55" s="10">
        <v>1549223</v>
      </c>
      <c r="D55" s="10" t="s">
        <v>29</v>
      </c>
      <c r="E55" s="9" t="s">
        <v>141</v>
      </c>
      <c r="F55" s="8">
        <v>45074</v>
      </c>
      <c r="G55" s="8">
        <v>45080</v>
      </c>
      <c r="H55" s="7">
        <v>49100</v>
      </c>
      <c r="I55" s="7">
        <v>33200</v>
      </c>
      <c r="J55" s="7">
        <v>33200</v>
      </c>
      <c r="K55" s="7">
        <v>3320</v>
      </c>
      <c r="L55" s="7">
        <v>29880</v>
      </c>
      <c r="M55" s="6">
        <v>45083</v>
      </c>
      <c r="N55" s="5" t="s">
        <v>151</v>
      </c>
      <c r="O55" s="13"/>
    </row>
    <row r="56" spans="1:15" ht="29.1" customHeight="1" x14ac:dyDescent="0.3">
      <c r="A56" s="12">
        <v>38</v>
      </c>
      <c r="B56" s="11" t="s">
        <v>132</v>
      </c>
      <c r="C56" s="10">
        <v>1691418</v>
      </c>
      <c r="D56" s="10" t="s">
        <v>23</v>
      </c>
      <c r="E56" s="9" t="s">
        <v>142</v>
      </c>
      <c r="F56" s="8">
        <v>45076</v>
      </c>
      <c r="G56" s="8">
        <v>45080</v>
      </c>
      <c r="H56" s="7">
        <v>113200</v>
      </c>
      <c r="I56" s="7">
        <v>93900</v>
      </c>
      <c r="J56" s="7">
        <v>93900</v>
      </c>
      <c r="K56" s="7">
        <v>9390</v>
      </c>
      <c r="L56" s="7">
        <v>84510</v>
      </c>
      <c r="M56" s="6">
        <v>45083</v>
      </c>
      <c r="N56" s="5" t="s">
        <v>152</v>
      </c>
      <c r="O56" s="13"/>
    </row>
    <row r="57" spans="1:15" ht="29.1" customHeight="1" x14ac:dyDescent="0.3">
      <c r="A57" s="12">
        <v>39</v>
      </c>
      <c r="B57" s="11" t="s">
        <v>133</v>
      </c>
      <c r="C57" s="10">
        <v>1484423</v>
      </c>
      <c r="D57" s="10" t="s">
        <v>23</v>
      </c>
      <c r="E57" s="9" t="s">
        <v>143</v>
      </c>
      <c r="F57" s="8">
        <v>45075</v>
      </c>
      <c r="G57" s="8">
        <v>45080</v>
      </c>
      <c r="H57" s="7">
        <v>55000</v>
      </c>
      <c r="I57" s="7">
        <v>44000</v>
      </c>
      <c r="J57" s="7">
        <v>44000</v>
      </c>
      <c r="K57" s="7">
        <v>4400</v>
      </c>
      <c r="L57" s="7">
        <v>39600</v>
      </c>
      <c r="M57" s="6">
        <v>45083</v>
      </c>
      <c r="N57" s="5" t="s">
        <v>153</v>
      </c>
      <c r="O57" s="13"/>
    </row>
    <row r="58" spans="1:15" ht="29.1" customHeight="1" x14ac:dyDescent="0.3">
      <c r="A58" s="12">
        <v>40</v>
      </c>
      <c r="B58" s="11" t="s">
        <v>134</v>
      </c>
      <c r="C58" s="10">
        <v>228823</v>
      </c>
      <c r="D58" s="10" t="s">
        <v>29</v>
      </c>
      <c r="E58" s="9" t="s">
        <v>144</v>
      </c>
      <c r="F58" s="8">
        <v>45079</v>
      </c>
      <c r="G58" s="8">
        <v>45081</v>
      </c>
      <c r="H58" s="7">
        <v>14711</v>
      </c>
      <c r="I58" s="7">
        <v>14386</v>
      </c>
      <c r="J58" s="7">
        <v>14386</v>
      </c>
      <c r="K58" s="7">
        <v>1438.6000000000004</v>
      </c>
      <c r="L58" s="7">
        <v>12947.4</v>
      </c>
      <c r="M58" s="6">
        <v>45083</v>
      </c>
      <c r="N58" s="5" t="s">
        <v>154</v>
      </c>
      <c r="O58" s="13"/>
    </row>
    <row r="59" spans="1:15" ht="29.1" customHeight="1" x14ac:dyDescent="0.3">
      <c r="A59" s="12">
        <v>41</v>
      </c>
      <c r="B59" s="11" t="s">
        <v>135</v>
      </c>
      <c r="C59" s="10">
        <v>1555023</v>
      </c>
      <c r="D59" s="10" t="s">
        <v>29</v>
      </c>
      <c r="E59" s="9" t="s">
        <v>145</v>
      </c>
      <c r="F59" s="8">
        <v>45075</v>
      </c>
      <c r="G59" s="8">
        <v>45081</v>
      </c>
      <c r="H59" s="7">
        <v>100110</v>
      </c>
      <c r="I59" s="7">
        <v>39300</v>
      </c>
      <c r="J59" s="7">
        <v>39300</v>
      </c>
      <c r="K59" s="7">
        <v>3930</v>
      </c>
      <c r="L59" s="7">
        <v>35370</v>
      </c>
      <c r="M59" s="6">
        <v>45083</v>
      </c>
      <c r="N59" s="5" t="s">
        <v>155</v>
      </c>
      <c r="O59" s="13"/>
    </row>
    <row r="60" spans="1:15" ht="24" customHeight="1" thickBot="1" x14ac:dyDescent="0.35">
      <c r="A60" s="33" t="s">
        <v>0</v>
      </c>
      <c r="B60" s="34"/>
      <c r="C60" s="34"/>
      <c r="D60" s="34"/>
      <c r="E60" s="34"/>
      <c r="F60" s="34"/>
      <c r="G60" s="35"/>
      <c r="H60" s="4">
        <f>SUM(H19:H59)</f>
        <v>3283219</v>
      </c>
      <c r="I60" s="4">
        <f>SUM(I19:I59)</f>
        <v>2386942</v>
      </c>
      <c r="J60" s="4">
        <f>SUM(J19:J59)</f>
        <v>2386942</v>
      </c>
      <c r="K60" s="4">
        <f>SUM(K19:K59)</f>
        <v>238694.20000000004</v>
      </c>
      <c r="L60" s="4">
        <f>SUM(L19:L59)</f>
        <v>2148247.8000000003</v>
      </c>
      <c r="M60" s="3"/>
      <c r="N60" s="2"/>
      <c r="O60" s="2"/>
    </row>
    <row r="64" spans="1:15" ht="24" customHeight="1" x14ac:dyDescent="0.3">
      <c r="M64" s="1"/>
    </row>
    <row r="65" spans="10:13" ht="24" customHeight="1" x14ac:dyDescent="0.3">
      <c r="J65" s="1"/>
      <c r="K65" s="1"/>
      <c r="L65" s="1"/>
      <c r="M65" s="1"/>
    </row>
    <row r="66" spans="10:13" ht="24" customHeight="1" x14ac:dyDescent="0.3">
      <c r="J66" s="1"/>
      <c r="K66" s="1"/>
      <c r="L66" s="1"/>
      <c r="M66" s="1"/>
    </row>
    <row r="67" spans="10:13" ht="24" customHeight="1" x14ac:dyDescent="0.3">
      <c r="J67" s="1"/>
      <c r="K67" s="1"/>
      <c r="L67" s="1"/>
    </row>
    <row r="68" spans="10:13" ht="24" customHeight="1" x14ac:dyDescent="0.3">
      <c r="J68" s="1"/>
      <c r="K68" s="1"/>
      <c r="L68" s="1"/>
    </row>
  </sheetData>
  <mergeCells count="11">
    <mergeCell ref="B1:I2"/>
    <mergeCell ref="B3:I4"/>
    <mergeCell ref="A6:I6"/>
    <mergeCell ref="A7:I7"/>
    <mergeCell ref="A8:D8"/>
    <mergeCell ref="E8:I8"/>
    <mergeCell ref="A9:D9"/>
    <mergeCell ref="E9:I9"/>
    <mergeCell ref="A10:D10"/>
    <mergeCell ref="E10:I10"/>
    <mergeCell ref="A60:G60"/>
  </mergeCells>
  <conditionalFormatting sqref="E21">
    <cfRule type="duplicateValues" dxfId="12" priority="4"/>
  </conditionalFormatting>
  <conditionalFormatting sqref="E29:E41">
    <cfRule type="duplicateValues" dxfId="11" priority="148"/>
  </conditionalFormatting>
  <conditionalFormatting sqref="E42:E48 E55:E59">
    <cfRule type="duplicateValues" dxfId="10" priority="145"/>
  </conditionalFormatting>
  <conditionalFormatting sqref="E49:E54">
    <cfRule type="duplicateValues" dxfId="9" priority="2"/>
  </conditionalFormatting>
  <conditionalFormatting sqref="E60:E1048576 E1:E20 E22:E28">
    <cfRule type="duplicateValues" dxfId="8" priority="89"/>
  </conditionalFormatting>
  <conditionalFormatting sqref="N21">
    <cfRule type="duplicateValues" dxfId="7" priority="5"/>
  </conditionalFormatting>
  <conditionalFormatting sqref="N29:N41">
    <cfRule type="duplicateValues" dxfId="6" priority="149"/>
  </conditionalFormatting>
  <conditionalFormatting sqref="N42:N48 N55:N59">
    <cfRule type="duplicateValues" dxfId="5" priority="146"/>
  </conditionalFormatting>
  <conditionalFormatting sqref="N49:N54">
    <cfRule type="duplicateValues" dxfId="4" priority="3"/>
  </conditionalFormatting>
  <conditionalFormatting sqref="N60:N1048576 N1:N20 N22:N28">
    <cfRule type="duplicateValues" dxfId="3" priority="92"/>
  </conditionalFormatting>
  <conditionalFormatting sqref="O21">
    <cfRule type="duplicateValues" dxfId="2" priority="6"/>
  </conditionalFormatting>
  <conditionalFormatting sqref="O49:O54">
    <cfRule type="duplicateValues" dxfId="1" priority="1"/>
  </conditionalFormatting>
  <conditionalFormatting sqref="O55:O1048576 O1:O20 O22:O48">
    <cfRule type="duplicateValues" dxfId="0" priority="11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SETTLEMENT REPORT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2022-10-14T12:50:20Z</dcterms:created>
  <dcterms:modified xsi:type="dcterms:W3CDTF">2023-06-20T09:34:21Z</dcterms:modified>
</cp:coreProperties>
</file>